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quedus.sharepoint.com/sites/Produktentwicklung/Freigegebene Dokumente/Vorlagen/"/>
    </mc:Choice>
  </mc:AlternateContent>
  <xr:revisionPtr revIDLastSave="740" documentId="8_{6FB0D4AA-075B-4692-908C-7AD24B0FA7E1}" xr6:coauthVersionLast="47" xr6:coauthVersionMax="47" xr10:uidLastSave="{FB1B13FD-F838-0045-A7BE-2164340EED30}"/>
  <bookViews>
    <workbookView xWindow="28800" yWindow="-3100" windowWidth="38400" windowHeight="21100" xr2:uid="{7E767B3B-0E37-4B04-BA6C-B85F13592A52}"/>
  </bookViews>
  <sheets>
    <sheet name="Bilanz" sheetId="1" r:id="rId1"/>
    <sheet name="EÜR" sheetId="3" r:id="rId2"/>
    <sheet name="Monate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3" l="1"/>
  <c r="H22" i="3"/>
  <c r="G38" i="3"/>
  <c r="F15" i="3"/>
  <c r="K79" i="3"/>
  <c r="K77" i="3"/>
  <c r="J76" i="3"/>
  <c r="K75" i="3"/>
  <c r="K73" i="3"/>
  <c r="K71" i="3"/>
  <c r="K69" i="3"/>
  <c r="K67" i="3"/>
  <c r="K65" i="3"/>
  <c r="K63" i="3"/>
  <c r="K59" i="3"/>
  <c r="K57" i="3"/>
  <c r="K55" i="3"/>
  <c r="K53" i="3"/>
  <c r="K50" i="3"/>
  <c r="K47" i="3"/>
  <c r="K46" i="3"/>
  <c r="K45" i="3"/>
  <c r="K44" i="3"/>
  <c r="K43" i="3"/>
  <c r="K42" i="3"/>
  <c r="K41" i="3"/>
  <c r="K39" i="3"/>
  <c r="J38" i="3"/>
  <c r="J48" i="3" s="1"/>
  <c r="K37" i="3"/>
  <c r="M36" i="3"/>
  <c r="K36" i="3"/>
  <c r="K35" i="3"/>
  <c r="K34" i="3"/>
  <c r="M33" i="3"/>
  <c r="K33" i="3"/>
  <c r="M32" i="3"/>
  <c r="K32" i="3"/>
  <c r="K31" i="3"/>
  <c r="K30" i="3"/>
  <c r="K29" i="3"/>
  <c r="K28" i="3"/>
  <c r="M27" i="3"/>
  <c r="K27" i="3"/>
  <c r="K26" i="3"/>
  <c r="M25" i="3"/>
  <c r="L25" i="3"/>
  <c r="K25" i="3"/>
  <c r="M20" i="3"/>
  <c r="L20" i="3"/>
  <c r="K20" i="3"/>
  <c r="N18" i="3"/>
  <c r="M18" i="3"/>
  <c r="L18" i="3"/>
  <c r="K18" i="3"/>
  <c r="N16" i="3"/>
  <c r="M16" i="3"/>
  <c r="L16" i="3"/>
  <c r="K16" i="3"/>
  <c r="J15" i="3"/>
  <c r="L35" i="3" s="1"/>
  <c r="M14" i="3"/>
  <c r="L14" i="3"/>
  <c r="K14" i="3"/>
  <c r="K12" i="3"/>
  <c r="K11" i="3"/>
  <c r="K10" i="3"/>
  <c r="E10" i="1"/>
  <c r="D76" i="3"/>
  <c r="E57" i="3"/>
  <c r="E59" i="3"/>
  <c r="E63" i="3"/>
  <c r="E65" i="3"/>
  <c r="E67" i="3"/>
  <c r="E69" i="3"/>
  <c r="E71" i="3"/>
  <c r="E73" i="3"/>
  <c r="E75" i="3"/>
  <c r="E77" i="3"/>
  <c r="E79" i="3"/>
  <c r="E44" i="3"/>
  <c r="D38" i="3"/>
  <c r="G32" i="3" s="1"/>
  <c r="E36" i="3"/>
  <c r="D15" i="3"/>
  <c r="F29" i="3" s="1"/>
  <c r="G25" i="3"/>
  <c r="G20" i="3"/>
  <c r="H16" i="3"/>
  <c r="G16" i="3"/>
  <c r="E47" i="3"/>
  <c r="J8" i="3"/>
  <c r="D8" i="3"/>
  <c r="L30" i="1"/>
  <c r="M16" i="1"/>
  <c r="N16" i="1"/>
  <c r="K42" i="1"/>
  <c r="K35" i="1"/>
  <c r="K12" i="1"/>
  <c r="K11" i="1"/>
  <c r="J48" i="1"/>
  <c r="J43" i="1"/>
  <c r="J37" i="1"/>
  <c r="L20" i="1" s="1"/>
  <c r="J14" i="1"/>
  <c r="K34" i="1" s="1"/>
  <c r="G14" i="1"/>
  <c r="G16" i="1"/>
  <c r="H16" i="1"/>
  <c r="F20" i="1"/>
  <c r="G20" i="1"/>
  <c r="G25" i="1"/>
  <c r="G26" i="1"/>
  <c r="F27" i="1"/>
  <c r="G27" i="1"/>
  <c r="F28" i="1"/>
  <c r="G28" i="1"/>
  <c r="G29" i="1"/>
  <c r="G30" i="1"/>
  <c r="F31" i="1"/>
  <c r="G31" i="1"/>
  <c r="F32" i="1"/>
  <c r="G32" i="1"/>
  <c r="G33" i="1"/>
  <c r="G34" i="1"/>
  <c r="F35" i="1"/>
  <c r="G35" i="1"/>
  <c r="F37" i="1"/>
  <c r="E16" i="1"/>
  <c r="E20" i="1"/>
  <c r="E25" i="1"/>
  <c r="E26" i="1"/>
  <c r="E30" i="1"/>
  <c r="E31" i="1"/>
  <c r="E32" i="1"/>
  <c r="E33" i="1"/>
  <c r="E34" i="1"/>
  <c r="E42" i="1"/>
  <c r="E43" i="1"/>
  <c r="E45" i="1"/>
  <c r="E46" i="1"/>
  <c r="E47" i="1"/>
  <c r="D48" i="1"/>
  <c r="D43" i="1"/>
  <c r="D37" i="1"/>
  <c r="G37" i="1" s="1"/>
  <c r="D18" i="1"/>
  <c r="E18" i="1" s="1"/>
  <c r="D14" i="1"/>
  <c r="E11" i="1" s="1"/>
  <c r="M30" i="3" l="1"/>
  <c r="M34" i="3"/>
  <c r="M26" i="3"/>
  <c r="M31" i="3"/>
  <c r="M35" i="3"/>
  <c r="M38" i="3"/>
  <c r="M28" i="3"/>
  <c r="L15" i="3"/>
  <c r="G35" i="3"/>
  <c r="G31" i="3"/>
  <c r="G30" i="3"/>
  <c r="G29" i="3"/>
  <c r="G27" i="3"/>
  <c r="G26" i="3"/>
  <c r="G36" i="3"/>
  <c r="G28" i="3"/>
  <c r="G34" i="3"/>
  <c r="G33" i="3"/>
  <c r="F36" i="3"/>
  <c r="F32" i="3"/>
  <c r="F28" i="3"/>
  <c r="F12" i="3"/>
  <c r="F35" i="3"/>
  <c r="F31" i="3"/>
  <c r="F27" i="3"/>
  <c r="F38" i="3"/>
  <c r="F34" i="3"/>
  <c r="F30" i="3"/>
  <c r="F13" i="3"/>
  <c r="F26" i="3"/>
  <c r="F33" i="3"/>
  <c r="K48" i="3"/>
  <c r="L30" i="3"/>
  <c r="L33" i="3"/>
  <c r="L28" i="3"/>
  <c r="L36" i="3"/>
  <c r="L12" i="3"/>
  <c r="L31" i="3"/>
  <c r="L13" i="3"/>
  <c r="J22" i="3"/>
  <c r="L26" i="3"/>
  <c r="L34" i="3"/>
  <c r="L29" i="3"/>
  <c r="M29" i="3"/>
  <c r="L32" i="3"/>
  <c r="L38" i="3"/>
  <c r="L27" i="3"/>
  <c r="D48" i="3"/>
  <c r="E48" i="3" s="1"/>
  <c r="D22" i="3"/>
  <c r="E37" i="3"/>
  <c r="E35" i="3"/>
  <c r="E27" i="3"/>
  <c r="E12" i="3"/>
  <c r="E31" i="3"/>
  <c r="E43" i="3"/>
  <c r="E16" i="3"/>
  <c r="E26" i="3"/>
  <c r="E30" i="3"/>
  <c r="E34" i="3"/>
  <c r="E41" i="3"/>
  <c r="E45" i="3"/>
  <c r="E53" i="3"/>
  <c r="E14" i="3"/>
  <c r="F16" i="3"/>
  <c r="E10" i="3"/>
  <c r="F14" i="3"/>
  <c r="E20" i="3"/>
  <c r="E25" i="3"/>
  <c r="E29" i="3"/>
  <c r="E33" i="3"/>
  <c r="E42" i="3"/>
  <c r="E46" i="3"/>
  <c r="E50" i="3"/>
  <c r="G14" i="3"/>
  <c r="F20" i="3"/>
  <c r="F25" i="3"/>
  <c r="E11" i="3"/>
  <c r="E28" i="3"/>
  <c r="E32" i="3"/>
  <c r="F16" i="1"/>
  <c r="F34" i="1"/>
  <c r="F30" i="1"/>
  <c r="F26" i="1"/>
  <c r="F33" i="1"/>
  <c r="F29" i="1"/>
  <c r="F25" i="1"/>
  <c r="D22" i="1"/>
  <c r="G22" i="1" s="1"/>
  <c r="E53" i="1"/>
  <c r="E41" i="1"/>
  <c r="E29" i="1"/>
  <c r="E14" i="1"/>
  <c r="F14" i="1"/>
  <c r="F22" i="1"/>
  <c r="E50" i="1"/>
  <c r="E37" i="1"/>
  <c r="E28" i="1"/>
  <c r="E12" i="1"/>
  <c r="H18" i="1"/>
  <c r="E48" i="1"/>
  <c r="E35" i="1"/>
  <c r="E27" i="1"/>
  <c r="G18" i="1"/>
  <c r="F18" i="1"/>
  <c r="L37" i="1"/>
  <c r="L28" i="1"/>
  <c r="L35" i="1"/>
  <c r="L27" i="1"/>
  <c r="L34" i="1"/>
  <c r="M34" i="1" s="1"/>
  <c r="L26" i="1"/>
  <c r="L33" i="1"/>
  <c r="L25" i="1"/>
  <c r="L32" i="1"/>
  <c r="L16" i="1"/>
  <c r="L29" i="1"/>
  <c r="L31" i="1"/>
  <c r="M31" i="1" s="1"/>
  <c r="K14" i="1"/>
  <c r="K43" i="1"/>
  <c r="K26" i="1"/>
  <c r="K48" i="1"/>
  <c r="K27" i="1"/>
  <c r="K50" i="1"/>
  <c r="K28" i="1"/>
  <c r="K10" i="1"/>
  <c r="K32" i="1"/>
  <c r="M32" i="1" s="1"/>
  <c r="K16" i="1"/>
  <c r="K29" i="1"/>
  <c r="K37" i="1"/>
  <c r="K45" i="1"/>
  <c r="K53" i="1"/>
  <c r="L14" i="1"/>
  <c r="K30" i="1"/>
  <c r="K46" i="1"/>
  <c r="K20" i="1"/>
  <c r="K31" i="1"/>
  <c r="K47" i="1"/>
  <c r="M14" i="1"/>
  <c r="K25" i="1"/>
  <c r="K33" i="1"/>
  <c r="K41" i="1"/>
  <c r="M26" i="1"/>
  <c r="M27" i="1"/>
  <c r="M35" i="1"/>
  <c r="M20" i="1"/>
  <c r="M28" i="1"/>
  <c r="M29" i="1"/>
  <c r="M37" i="1"/>
  <c r="M30" i="1"/>
  <c r="J18" i="1"/>
  <c r="L18" i="1" s="1"/>
  <c r="M18" i="1" s="1"/>
  <c r="D39" i="1"/>
  <c r="E39" i="1" s="1"/>
  <c r="J8" i="1"/>
  <c r="D8" i="1"/>
  <c r="H48" i="3" l="1"/>
  <c r="M22" i="3"/>
  <c r="L22" i="3"/>
  <c r="K22" i="3"/>
  <c r="J52" i="3"/>
  <c r="N48" i="3"/>
  <c r="D52" i="3"/>
  <c r="H18" i="3"/>
  <c r="G18" i="3"/>
  <c r="F18" i="3"/>
  <c r="E18" i="3"/>
  <c r="H22" i="1"/>
  <c r="E22" i="1"/>
  <c r="M33" i="1"/>
  <c r="M25" i="1"/>
  <c r="K18" i="1"/>
  <c r="N18" i="1"/>
  <c r="J22" i="1"/>
  <c r="D52" i="1"/>
  <c r="E52" i="1" s="1"/>
  <c r="D61" i="3" l="1"/>
  <c r="H52" i="3"/>
  <c r="N52" i="3"/>
  <c r="K52" i="3"/>
  <c r="J61" i="3"/>
  <c r="G22" i="3"/>
  <c r="F22" i="3"/>
  <c r="E22" i="3"/>
  <c r="K22" i="1"/>
  <c r="N22" i="1"/>
  <c r="L22" i="1"/>
  <c r="M22" i="1" s="1"/>
  <c r="J39" i="1"/>
  <c r="D55" i="1"/>
  <c r="E55" i="1" s="1"/>
  <c r="E61" i="3" l="1"/>
  <c r="D66" i="3"/>
  <c r="D78" i="3" s="1"/>
  <c r="J66" i="3"/>
  <c r="J78" i="3" s="1"/>
  <c r="K61" i="3"/>
  <c r="E39" i="3"/>
  <c r="K39" i="1"/>
  <c r="J52" i="1"/>
  <c r="E52" i="3" l="1"/>
  <c r="E55" i="3"/>
  <c r="K52" i="1"/>
  <c r="J55" i="1"/>
  <c r="K55" i="1" l="1"/>
</calcChain>
</file>

<file path=xl/sharedStrings.xml><?xml version="1.0" encoding="utf-8"?>
<sst xmlns="http://schemas.openxmlformats.org/spreadsheetml/2006/main" count="126" uniqueCount="98">
  <si>
    <t>Aktueller Monat</t>
  </si>
  <si>
    <t>Unternehmen</t>
  </si>
  <si>
    <t>Name deines Unternehmens</t>
  </si>
  <si>
    <t>Betriebswirtschaftliche Auswertung</t>
  </si>
  <si>
    <t>Beginn Geschäftsjahr</t>
  </si>
  <si>
    <t>% Ges.-Leistg.</t>
  </si>
  <si>
    <t>% Ges.-Kosten</t>
  </si>
  <si>
    <t>% Pers.-Kosten</t>
  </si>
  <si>
    <t>Aufschlag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</si>
  <si>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</si>
  <si>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</si>
  <si>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</si>
  <si>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</si>
  <si>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</si>
  <si>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</si>
  <si>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</si>
  <si>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</si>
  <si>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</si>
  <si>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</si>
  <si>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</si>
  <si>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</si>
  <si>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Aktuelles Geschäftsjahr</t>
  </si>
  <si>
    <t>Umsatzerlöse</t>
  </si>
  <si>
    <t>Best.Verdg. FE/UE</t>
  </si>
  <si>
    <t>Akt.Eigenleistungen</t>
  </si>
  <si>
    <t>Gesamtleistung</t>
  </si>
  <si>
    <t>Mat./Wareneinkauf</t>
  </si>
  <si>
    <t>Rohertrag</t>
  </si>
  <si>
    <t>So. betr. Erlöse</t>
  </si>
  <si>
    <t>Betriebl. Rohertrag</t>
  </si>
  <si>
    <t>Kostenarten:</t>
  </si>
  <si>
    <t>Personalkosten</t>
  </si>
  <si>
    <t>Raumkosten</t>
  </si>
  <si>
    <t>Betriebl. Steuern</t>
  </si>
  <si>
    <t>Versich./Beiträge</t>
  </si>
  <si>
    <t>Besondere Kosten</t>
  </si>
  <si>
    <t>Kfz-Kosten (o. St.)</t>
  </si>
  <si>
    <t>Werbe-/Reisekosten</t>
  </si>
  <si>
    <t>Kosten Warenabgabe</t>
  </si>
  <si>
    <t>Abschreibungen</t>
  </si>
  <si>
    <t>Reparatur/Instandh.</t>
  </si>
  <si>
    <t>Sonstige Kosten</t>
  </si>
  <si>
    <t>Gesamtkosten</t>
  </si>
  <si>
    <t>Betriebsergebnis</t>
  </si>
  <si>
    <t>Zinsaufwand</t>
  </si>
  <si>
    <t>Sonst. neutr. Aufw</t>
  </si>
  <si>
    <t>Neutraler Aufwand</t>
  </si>
  <si>
    <t>Zinserträge</t>
  </si>
  <si>
    <t>Sonst. neutr. Ertr</t>
  </si>
  <si>
    <t>Verr. kalk. Kosten</t>
  </si>
  <si>
    <t>Neutraler Ertrag</t>
  </si>
  <si>
    <t>Kontenkl. unbesetzt</t>
  </si>
  <si>
    <t>Ergebnis vor Steuern</t>
  </si>
  <si>
    <t>Steuern Eink.u.Ertr</t>
  </si>
  <si>
    <t>Vorläufiges Ergebnis</t>
  </si>
  <si>
    <t>Betriebseinnahmen</t>
  </si>
  <si>
    <t>Erlöse aus betriebl. Tätigkeit</t>
  </si>
  <si>
    <t>Sonstige Erlöse</t>
  </si>
  <si>
    <t>= Summe der Erlöse</t>
  </si>
  <si>
    <t>Umsatzsteuer</t>
  </si>
  <si>
    <t>USt-Erstattung</t>
  </si>
  <si>
    <t>Erhaltene Anzahlg.</t>
  </si>
  <si>
    <t>- Zugang Forderungen</t>
  </si>
  <si>
    <t>Betriebsausgaben</t>
  </si>
  <si>
    <t>Fremdleistungen</t>
  </si>
  <si>
    <t>St./Vers./Beitr.</t>
  </si>
  <si>
    <t>Fahrzeugkosten</t>
  </si>
  <si>
    <t>Instandh./Werkz.</t>
  </si>
  <si>
    <t>Verschiedene Kost.</t>
  </si>
  <si>
    <t>= Summe der Kosten</t>
  </si>
  <si>
    <t>Geleistete Anzahl.</t>
  </si>
  <si>
    <t>Buchw. Anlagenabg.</t>
  </si>
  <si>
    <t>Sonst. Aufwendung.</t>
  </si>
  <si>
    <t>Vorsteuer</t>
  </si>
  <si>
    <t>USt-Zahlung</t>
  </si>
  <si>
    <t>- Verr. kalk. Kosten</t>
  </si>
  <si>
    <t>- Zugang Verbindl.</t>
  </si>
  <si>
    <t>Einn.-Ausgaben-BWA</t>
  </si>
  <si>
    <t>Weitere Konten</t>
  </si>
  <si>
    <t>Liquiditätsbeiträge</t>
  </si>
  <si>
    <t>Vorl. Ergebnis</t>
  </si>
  <si>
    <t>+/- Bewegungen Anlagevermögen</t>
  </si>
  <si>
    <t>+/- Zu-/Abgang Darlehen</t>
  </si>
  <si>
    <t>+/- Sonstige Posten</t>
  </si>
  <si>
    <t>= Liquiditätsbeitrag Betrieb</t>
  </si>
  <si>
    <t>+/- Privateinlagen/-entnahmen</t>
  </si>
  <si>
    <t>+ Grundstücksertrag</t>
  </si>
  <si>
    <t>- Grundstücksaufwand</t>
  </si>
  <si>
    <t>- Unentg. Wertabgaben</t>
  </si>
  <si>
    <t>- Privatsteuern</t>
  </si>
  <si>
    <t>- Sonderausg./Spenden</t>
  </si>
  <si>
    <t>- Außergew.Belastung</t>
  </si>
  <si>
    <t>= Liquiditätsbeitrag Privat</t>
  </si>
  <si>
    <t>Liquiditäts-</t>
  </si>
  <si>
    <t>über-/-unterdeckung</t>
  </si>
  <si>
    <t>% Ges.-Erlöse</t>
  </si>
  <si>
    <t>% Betr.-Einnahm.</t>
  </si>
  <si>
    <t>Du bist lexoffice-Kunde und möchtest deine BWA automatisiert als PDF aus deinen Buchhaltungsdaten erstellen?
Das geht bequem und automatisiert unter
https://bwa-modul.de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</si>
</sst>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mmm/yyyy"/>
    <numFmt numFmtId="165" formatCode="_-* #,##0_-;\-* #,##0_-;_-* &quot;-&quot;??_-;_-@_-"/>
    <numFmt numFmtId="166" formatCode="mmm/\ yyyy"/>
    <numFmt numFmtId="167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Mabry Light"/>
    </font>
    <font>
      <sz val="12"/>
      <color rgb="FF002145"/>
      <name val="Mabry Light"/>
    </font>
    <font>
      <b/>
      <sz val="16"/>
      <color theme="1"/>
      <name val="Mabry Light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0"/>
      <name val="Mabry Light"/>
    </font>
    <font>
      <sz val="11"/>
      <color theme="1"/>
      <name val="Mabry Light"/>
    </font>
    <font>
      <sz val="11"/>
      <color theme="0"/>
      <name val="Mabry Light"/>
    </font>
    <font>
      <i/>
      <sz val="11"/>
      <color theme="1"/>
      <name val="Mabry Light"/>
    </font>
    <font>
      <sz val="11"/>
      <color theme="0" tint="-0.14999847407452621"/>
      <name val="Mabry Light"/>
    </font>
  </fonts>
  <fills count="6">
    <fill>
      <patternFill patternType="none"/>
    </fill>
    <fill>
      <patternFill patternType="gray125"/>
    </fill>
    <fill>
      <patternFill patternType="solid">
        <fgColor rgb="FF0021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BE4FB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2145"/>
      </left>
      <right style="thin">
        <color rgb="FF002145"/>
      </right>
      <top style="thin">
        <color rgb="FF002145"/>
      </top>
      <bottom style="thin">
        <color rgb="FF0021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/>
    <xf numFmtId="0" fontId="1" fillId="0" borderId="0" xfId="0" applyFont="1"/>
    <xf numFmtId="0" fontId="3" fillId="0" borderId="1" xfId="0" applyFont="1" applyBorder="1" applyAlignment="1">
      <alignment horizontal="left" vertical="center" indent="3"/>
    </xf>
    <xf numFmtId="0" fontId="1" fillId="0" borderId="0" xfId="0" applyFont="1" applyAlignment="1">
      <alignment horizontal="right"/>
    </xf>
    <xf numFmtId="166" fontId="0" fillId="0" borderId="0" xfId="0" applyNumberFormat="1"/>
    <xf numFmtId="0" fontId="1" fillId="0" borderId="0" xfId="0" applyFont="1" applyAlignment="1">
      <alignment horizontal="right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/>
    </xf>
    <xf numFmtId="165" fontId="6" fillId="0" borderId="0" xfId="1" applyNumberFormat="1" applyFont="1" applyFill="1" applyBorder="1"/>
    <xf numFmtId="165" fontId="2" fillId="0" borderId="0" xfId="1" applyNumberFormat="1" applyFont="1" applyFill="1" applyBorder="1"/>
    <xf numFmtId="167" fontId="2" fillId="4" borderId="0" xfId="2" applyNumberFormat="1" applyFont="1" applyFill="1" applyBorder="1" applyAlignment="1"/>
    <xf numFmtId="2" fontId="2" fillId="4" borderId="0" xfId="1" applyNumberFormat="1" applyFont="1" applyFill="1" applyBorder="1"/>
    <xf numFmtId="167" fontId="2" fillId="0" borderId="0" xfId="2" applyNumberFormat="1" applyFont="1" applyFill="1" applyBorder="1" applyAlignment="1"/>
    <xf numFmtId="2" fontId="2" fillId="0" borderId="0" xfId="1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7" fillId="0" borderId="3" xfId="0" applyFont="1" applyBorder="1"/>
    <xf numFmtId="0" fontId="7" fillId="0" borderId="0" xfId="0" applyFont="1"/>
    <xf numFmtId="0" fontId="8" fillId="2" borderId="2" xfId="0" applyFont="1" applyFill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164" fontId="9" fillId="0" borderId="2" xfId="0" applyNumberFormat="1" applyFont="1" applyBorder="1" applyAlignment="1">
      <alignment horizontal="left"/>
    </xf>
    <xf numFmtId="165" fontId="7" fillId="0" borderId="0" xfId="1" applyNumberFormat="1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7" fillId="4" borderId="0" xfId="0" applyFont="1" applyFill="1" applyAlignment="1">
      <alignment horizontal="left" indent="1"/>
    </xf>
    <xf numFmtId="0" fontId="7" fillId="0" borderId="0" xfId="0" applyFont="1" applyAlignment="1">
      <alignment vertical="top" wrapText="1"/>
    </xf>
    <xf numFmtId="0" fontId="7" fillId="3" borderId="0" xfId="0" applyFont="1" applyFill="1" applyAlignment="1">
      <alignment horizontal="left" indent="1"/>
    </xf>
    <xf numFmtId="0" fontId="7" fillId="4" borderId="0" xfId="0" applyFont="1" applyFill="1" applyAlignment="1">
      <alignment horizontal="left"/>
    </xf>
    <xf numFmtId="0" fontId="7" fillId="3" borderId="0" xfId="0" applyFont="1" applyFill="1" applyAlignment="1">
      <alignment horizontal="left"/>
    </xf>
    <xf numFmtId="165" fontId="7" fillId="0" borderId="0" xfId="1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right" vertical="center"/>
    </xf>
    <xf numFmtId="0" fontId="3" fillId="0" borderId="0" xfId="0" applyFont="1" applyFill="1" applyAlignment="1">
      <alignment vertical="top" wrapText="1"/>
    </xf>
    <xf numFmtId="0" fontId="3" fillId="5" borderId="0" xfId="0" applyFont="1" applyFill="1" applyAlignment="1">
      <alignment horizontal="center" vertical="center" wrapText="1"/>
    </xf>
  </cellXfs>
  <cellStyles count="3">
    <cellStyle name="Komma" xfId="1" builtinId="3"/>
    <cellStyle name="Standard" xfId="0" builtinId="0"/>
    <cellStyle name="Währung" xfId="2" builtinId="4"/>
  </cellStyles>
  <dxfs count="2">
    <dxf>
      <font>
        <b/>
        <i val="0"/>
        <color theme="0"/>
      </font>
      <fill>
        <patternFill>
          <bgColor rgb="FF002145"/>
        </patternFill>
      </fill>
    </dxf>
    <dxf>
      <font>
        <b/>
        <i val="0"/>
        <color theme="0"/>
      </font>
      <fill>
        <patternFill>
          <bgColor rgb="FF002145"/>
        </patternFill>
      </fill>
    </dxf>
  </dxfs>
  <tableStyles count="0" defaultTableStyle="TableStyleMedium2" defaultPivotStyle="PivotStyleLight16"/>
  <colors>
    <mruColors>
      <color rgb="FFDBE4FB"/>
      <color rgb="FF002145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228600</xdr:rowOff>
    </xdr:from>
    <xdr:ext cx="1019806" cy="311961"/>
    <xdr:pic>
      <xdr:nvPicPr>
        <xdr:cNvPr id="6" name="Grafik 5">
          <a:extLst>
            <a:ext uri="{FF2B5EF4-FFF2-40B4-BE49-F238E27FC236}">
              <a16:creationId xmlns:a16="http://schemas.microsoft.com/office/drawing/2014/main" id="{9899A664-C2B4-4B46-989F-6D029F685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28600"/>
          <a:ext cx="1019806" cy="31196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228600</xdr:rowOff>
    </xdr:from>
    <xdr:ext cx="1019806" cy="311961"/>
    <xdr:pic>
      <xdr:nvPicPr>
        <xdr:cNvPr id="2" name="Grafik 1">
          <a:extLst>
            <a:ext uri="{FF2B5EF4-FFF2-40B4-BE49-F238E27FC236}">
              <a16:creationId xmlns:a16="http://schemas.microsoft.com/office/drawing/2014/main" id="{6859C9F6-660F-0847-B729-B14AA71E3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250" y="228600"/>
          <a:ext cx="1019806" cy="3119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C94A6-DB72-4030-A51F-C43B28489E73}">
  <sheetPr>
    <tabColor rgb="FF002145"/>
  </sheetPr>
  <dimension ref="A1:O62"/>
  <sheetViews>
    <sheetView showGridLines="0" tabSelected="1" zoomScaleNormal="60" workbookViewId="0">
      <selection activeCell="B3" sqref="B3"/>
    </sheetView>
  </sheetViews>
  <sheetFormatPr baseColWidth="10" defaultColWidth="10.83203125" defaultRowHeight="15" x14ac:dyDescent="0.15"/>
  <cols>
    <col min="1" max="1" width="20.6640625" style="27" bestFit="1" customWidth="1"/>
    <col min="2" max="2" width="54.33203125" style="2" customWidth="1"/>
    <col min="3" max="3" width="2" style="2" bestFit="1" customWidth="1"/>
    <col min="4" max="8" width="13.6640625" style="2" customWidth="1"/>
    <col min="9" max="9" width="6.83203125" style="2" customWidth="1"/>
    <col min="10" max="14" width="13.6640625" style="2" customWidth="1"/>
    <col min="15" max="15" width="10.83203125" style="15"/>
    <col min="16" max="16384" width="10.83203125" style="2"/>
  </cols>
  <sheetData>
    <row r="1" spans="1:15" ht="57.5" customHeight="1" x14ac:dyDescent="0.15">
      <c r="A1" s="18"/>
      <c r="B1" s="3" t="s">
        <v>3</v>
      </c>
      <c r="C1" s="1"/>
      <c r="D1" s="3"/>
      <c r="E1" s="3"/>
      <c r="F1" s="3"/>
      <c r="G1" s="32"/>
      <c r="H1" s="32"/>
      <c r="I1" s="1"/>
      <c r="J1" s="1"/>
      <c r="K1" s="1"/>
      <c r="L1" s="1"/>
      <c r="M1" s="1"/>
      <c r="N1" s="1"/>
    </row>
    <row r="2" spans="1:15" ht="26.5" customHeight="1" x14ac:dyDescent="0.15">
      <c r="A2" s="19"/>
    </row>
    <row r="3" spans="1:15" x14ac:dyDescent="0.15">
      <c r="A3" s="20" t="s">
        <v>1</v>
      </c>
      <c r="B3" s="21" t="s">
        <v>2</v>
      </c>
      <c r="D3" s="10"/>
    </row>
    <row r="4" spans="1:15" x14ac:dyDescent="0.15">
      <c r="A4" s="20" t="s">
        <v>21</v>
      </c>
      <c r="B4" s="22">
        <v>2022</v>
      </c>
      <c r="D4" s="31"/>
    </row>
    <row r="5" spans="1:15" x14ac:dyDescent="0.15">
      <c r="A5" s="20" t="s">
        <v>4</v>
      </c>
      <c r="B5" s="23" t="s">
        <v>9</v>
      </c>
    </row>
    <row r="6" spans="1:15" x14ac:dyDescent="0.15">
      <c r="A6" s="20" t="s">
        <v>0</v>
      </c>
      <c r="B6" s="23" t="s">
        <v>10</v>
      </c>
      <c r="D6" s="24"/>
    </row>
    <row r="7" spans="1:15" x14ac:dyDescent="0.15">
      <c r="A7" s="2"/>
    </row>
    <row r="8" spans="1:15" s="6" customFormat="1" ht="32" x14ac:dyDescent="0.2">
      <c r="D8" s="7" t="str">
        <f>CONCATENATE($B$6," ",$B$4)</f>
        <v>Februar 2022</v>
      </c>
      <c r="E8" s="7" t="s">
        <v>5</v>
      </c>
      <c r="F8" s="7" t="s">
        <v>6</v>
      </c>
      <c r="G8" s="7" t="s">
        <v>7</v>
      </c>
      <c r="H8" s="7" t="s">
        <v>8</v>
      </c>
      <c r="I8" s="7"/>
      <c r="J8" s="7" t="str">
        <f>CONCATENATE($B$5," - ",$B$6," ",$B$4)</f>
        <v>Januar - Februar 2022</v>
      </c>
      <c r="K8" s="7" t="s">
        <v>5</v>
      </c>
      <c r="L8" s="7" t="s">
        <v>6</v>
      </c>
      <c r="M8" s="7" t="s">
        <v>7</v>
      </c>
      <c r="N8" s="7" t="s">
        <v>8</v>
      </c>
      <c r="O8" s="16"/>
    </row>
    <row r="9" spans="1:15" s="4" customFormat="1" x14ac:dyDescent="0.15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7"/>
    </row>
    <row r="10" spans="1:15" x14ac:dyDescent="0.15">
      <c r="A10" s="25"/>
      <c r="B10" s="26" t="s">
        <v>22</v>
      </c>
      <c r="D10" s="11">
        <v>0</v>
      </c>
      <c r="E10" s="12" t="str">
        <f>IFERROR(D10/$D$14*100,"")</f>
        <v/>
      </c>
      <c r="F10" s="12"/>
      <c r="G10" s="12"/>
      <c r="H10" s="12"/>
      <c r="I10" s="9"/>
      <c r="J10" s="11">
        <v>0</v>
      </c>
      <c r="K10" s="12" t="str">
        <f>IFERROR(J10/$J$14*100,"")</f>
        <v/>
      </c>
      <c r="L10" s="12"/>
      <c r="M10" s="12"/>
      <c r="N10" s="12"/>
    </row>
    <row r="11" spans="1:15" x14ac:dyDescent="0.15">
      <c r="B11" s="28" t="s">
        <v>23</v>
      </c>
      <c r="D11" s="13">
        <v>0</v>
      </c>
      <c r="E11" s="14" t="str">
        <f t="shared" ref="E11:E55" si="0">IFERROR(D11/$D$14*100,"")</f>
        <v/>
      </c>
      <c r="F11" s="14"/>
      <c r="G11" s="14"/>
      <c r="H11" s="14"/>
      <c r="I11" s="9"/>
      <c r="J11" s="13">
        <v>0</v>
      </c>
      <c r="K11" s="14" t="str">
        <f t="shared" ref="K11" si="1">IFERROR(J11/$J$14*100,"")</f>
        <v/>
      </c>
      <c r="L11" s="14"/>
      <c r="M11" s="14"/>
      <c r="N11" s="14"/>
    </row>
    <row r="12" spans="1:15" x14ac:dyDescent="0.15">
      <c r="B12" s="26" t="s">
        <v>24</v>
      </c>
      <c r="D12" s="11">
        <v>0</v>
      </c>
      <c r="E12" s="12" t="str">
        <f t="shared" si="0"/>
        <v/>
      </c>
      <c r="F12" s="12"/>
      <c r="G12" s="12"/>
      <c r="H12" s="12"/>
      <c r="I12" s="9"/>
      <c r="J12" s="11">
        <v>0</v>
      </c>
      <c r="K12" s="12" t="str">
        <f t="shared" ref="K12" si="2">IFERROR(J12/$J$14*100,"")</f>
        <v/>
      </c>
      <c r="L12" s="12"/>
      <c r="M12" s="12"/>
      <c r="N12" s="12"/>
      <c r="O12" s="13"/>
    </row>
    <row r="13" spans="1:15" x14ac:dyDescent="0.15">
      <c r="B13" s="28"/>
      <c r="D13" s="13"/>
      <c r="E13" s="14"/>
      <c r="F13" s="14"/>
      <c r="G13" s="14"/>
      <c r="H13" s="14"/>
      <c r="I13" s="9"/>
      <c r="J13" s="13"/>
      <c r="K13" s="14"/>
      <c r="L13" s="14"/>
      <c r="M13" s="14"/>
      <c r="N13" s="14"/>
      <c r="O13" s="13"/>
    </row>
    <row r="14" spans="1:15" x14ac:dyDescent="0.15">
      <c r="B14" s="29" t="s">
        <v>25</v>
      </c>
      <c r="D14" s="11">
        <f>SUM(D10:D12)</f>
        <v>0</v>
      </c>
      <c r="E14" s="12" t="str">
        <f t="shared" si="0"/>
        <v/>
      </c>
      <c r="F14" s="12" t="str">
        <f t="shared" ref="F14:F37" si="3">IFERROR(D14/$D$37*100,"")</f>
        <v/>
      </c>
      <c r="G14" s="12" t="str">
        <f t="shared" ref="G14:G37" si="4">IFERROR(D14/$D$25*100,"")</f>
        <v/>
      </c>
      <c r="H14" s="12"/>
      <c r="I14" s="9"/>
      <c r="J14" s="11">
        <f>SUM(J10:J12)</f>
        <v>0</v>
      </c>
      <c r="K14" s="12" t="str">
        <f t="shared" ref="K14" si="5">IFERROR(J14/$J$14*100,"")</f>
        <v/>
      </c>
      <c r="L14" s="12" t="str">
        <f>IFERROR(J14/$J$37*100,"")</f>
        <v/>
      </c>
      <c r="M14" s="12" t="str">
        <f t="shared" ref="M14" si="6">IFERROR(J14/$J$25*100,"")</f>
        <v/>
      </c>
      <c r="N14" s="12"/>
      <c r="O14" s="13"/>
    </row>
    <row r="15" spans="1:15" x14ac:dyDescent="0.15">
      <c r="B15" s="28"/>
      <c r="D15" s="13"/>
      <c r="E15" s="14"/>
      <c r="F15" s="14"/>
      <c r="G15" s="14"/>
      <c r="H15" s="14"/>
      <c r="I15" s="9"/>
      <c r="J15" s="13"/>
      <c r="K15" s="14"/>
      <c r="L15" s="14"/>
      <c r="M15" s="14"/>
      <c r="N15" s="14"/>
      <c r="O15" s="13"/>
    </row>
    <row r="16" spans="1:15" x14ac:dyDescent="0.15">
      <c r="B16" s="26" t="s">
        <v>26</v>
      </c>
      <c r="D16" s="11">
        <v>0</v>
      </c>
      <c r="E16" s="12" t="str">
        <f t="shared" si="0"/>
        <v/>
      </c>
      <c r="F16" s="12" t="str">
        <f t="shared" si="3"/>
        <v/>
      </c>
      <c r="G16" s="12" t="str">
        <f t="shared" si="4"/>
        <v/>
      </c>
      <c r="H16" s="12" t="str">
        <f t="shared" ref="H16:H22" si="7">IFERROR(D16/$D$16*100,"")</f>
        <v/>
      </c>
      <c r="I16" s="9"/>
      <c r="J16" s="11">
        <v>0</v>
      </c>
      <c r="K16" s="12" t="str">
        <f t="shared" ref="K16" si="8">IFERROR(J16/$J$14*100,"")</f>
        <v/>
      </c>
      <c r="L16" s="12" t="str">
        <f t="shared" ref="L16:L37" si="9">IFERROR(J16/$J$37*100,"")</f>
        <v/>
      </c>
      <c r="M16" s="12" t="str">
        <f>IFERROR(J16/$J$25*100,"")</f>
        <v/>
      </c>
      <c r="N16" s="12" t="str">
        <f>IFERROR(J16/$J$16*100,"")</f>
        <v/>
      </c>
      <c r="O16" s="13"/>
    </row>
    <row r="17" spans="2:15" x14ac:dyDescent="0.15">
      <c r="B17" s="28"/>
      <c r="D17" s="13"/>
      <c r="E17" s="14"/>
      <c r="F17" s="14"/>
      <c r="G17" s="14"/>
      <c r="H17" s="14"/>
      <c r="I17" s="9"/>
      <c r="J17" s="13"/>
      <c r="K17" s="14"/>
      <c r="L17" s="14"/>
      <c r="M17" s="14"/>
      <c r="N17" s="14"/>
      <c r="O17" s="13"/>
    </row>
    <row r="18" spans="2:15" x14ac:dyDescent="0.15">
      <c r="B18" s="29" t="s">
        <v>27</v>
      </c>
      <c r="D18" s="11">
        <f>D14-D16</f>
        <v>0</v>
      </c>
      <c r="E18" s="12" t="str">
        <f t="shared" si="0"/>
        <v/>
      </c>
      <c r="F18" s="12" t="str">
        <f t="shared" si="3"/>
        <v/>
      </c>
      <c r="G18" s="12" t="str">
        <f t="shared" si="4"/>
        <v/>
      </c>
      <c r="H18" s="12" t="str">
        <f t="shared" si="7"/>
        <v/>
      </c>
      <c r="I18" s="9"/>
      <c r="J18" s="11">
        <f>J14-J16</f>
        <v>0</v>
      </c>
      <c r="K18" s="12" t="str">
        <f t="shared" ref="K18" si="10">IFERROR(J18/$J$14*100,"")</f>
        <v/>
      </c>
      <c r="L18" s="12" t="str">
        <f>IFERROR(J18/$J$37*100,"")</f>
        <v/>
      </c>
      <c r="M18" s="12" t="str">
        <f>IFERROR(L18/$J$14*100,"")</f>
        <v/>
      </c>
      <c r="N18" s="12" t="str">
        <f t="shared" ref="N18:N22" si="11">IFERROR(J18/$J$16*100,"")</f>
        <v/>
      </c>
      <c r="O18" s="13"/>
    </row>
    <row r="19" spans="2:15" x14ac:dyDescent="0.15">
      <c r="B19" s="28"/>
      <c r="D19" s="13"/>
      <c r="E19" s="14"/>
      <c r="F19" s="14"/>
      <c r="G19" s="14"/>
      <c r="H19" s="14"/>
      <c r="I19" s="9"/>
      <c r="J19" s="13"/>
      <c r="K19" s="14"/>
      <c r="L19" s="14"/>
      <c r="M19" s="14"/>
      <c r="N19" s="14"/>
      <c r="O19" s="13"/>
    </row>
    <row r="20" spans="2:15" x14ac:dyDescent="0.15">
      <c r="B20" s="26" t="s">
        <v>28</v>
      </c>
      <c r="D20" s="11">
        <v>0</v>
      </c>
      <c r="E20" s="12" t="str">
        <f t="shared" si="0"/>
        <v/>
      </c>
      <c r="F20" s="12" t="str">
        <f t="shared" si="3"/>
        <v/>
      </c>
      <c r="G20" s="12" t="str">
        <f t="shared" si="4"/>
        <v/>
      </c>
      <c r="H20" s="12"/>
      <c r="I20" s="9"/>
      <c r="J20" s="11">
        <v>0</v>
      </c>
      <c r="K20" s="12" t="str">
        <f t="shared" ref="K20:M20" si="12">IFERROR(J20/$J$14*100,"")</f>
        <v/>
      </c>
      <c r="L20" s="12" t="str">
        <f>IFERROR(J20/$J$37*100,"")</f>
        <v/>
      </c>
      <c r="M20" s="12" t="str">
        <f t="shared" si="12"/>
        <v/>
      </c>
      <c r="N20" s="12"/>
      <c r="O20" s="13"/>
    </row>
    <row r="21" spans="2:15" x14ac:dyDescent="0.15">
      <c r="B21" s="28"/>
      <c r="D21" s="13"/>
      <c r="E21" s="14"/>
      <c r="F21" s="14"/>
      <c r="G21" s="14"/>
      <c r="H21" s="14"/>
      <c r="I21" s="9"/>
      <c r="J21" s="13"/>
      <c r="K21" s="14"/>
      <c r="L21" s="14"/>
      <c r="M21" s="14"/>
      <c r="N21" s="14"/>
      <c r="O21" s="13"/>
    </row>
    <row r="22" spans="2:15" x14ac:dyDescent="0.15">
      <c r="B22" s="29" t="s">
        <v>29</v>
      </c>
      <c r="D22" s="11">
        <f>D18+D20</f>
        <v>0</v>
      </c>
      <c r="E22" s="12" t="str">
        <f t="shared" si="0"/>
        <v/>
      </c>
      <c r="F22" s="12" t="str">
        <f t="shared" si="3"/>
        <v/>
      </c>
      <c r="G22" s="12" t="str">
        <f t="shared" si="4"/>
        <v/>
      </c>
      <c r="H22" s="12" t="str">
        <f t="shared" si="7"/>
        <v/>
      </c>
      <c r="I22" s="9"/>
      <c r="J22" s="11">
        <f>J18+J20</f>
        <v>0</v>
      </c>
      <c r="K22" s="12" t="str">
        <f t="shared" ref="K22:M22" si="13">IFERROR(J22/$J$14*100,"")</f>
        <v/>
      </c>
      <c r="L22" s="12" t="str">
        <f t="shared" si="9"/>
        <v/>
      </c>
      <c r="M22" s="12" t="str">
        <f t="shared" si="13"/>
        <v/>
      </c>
      <c r="N22" s="12" t="str">
        <f t="shared" si="11"/>
        <v/>
      </c>
      <c r="O22" s="13"/>
    </row>
    <row r="23" spans="2:15" x14ac:dyDescent="0.15">
      <c r="B23" s="28"/>
      <c r="D23" s="13"/>
      <c r="E23" s="14"/>
      <c r="F23" s="14"/>
      <c r="G23" s="14"/>
      <c r="H23" s="14"/>
      <c r="I23" s="9"/>
      <c r="J23" s="13"/>
      <c r="K23" s="14"/>
      <c r="L23" s="14"/>
      <c r="M23" s="14"/>
      <c r="N23" s="14"/>
      <c r="O23" s="13"/>
    </row>
    <row r="24" spans="2:15" x14ac:dyDescent="0.15">
      <c r="B24" s="29" t="s">
        <v>30</v>
      </c>
      <c r="D24" s="11"/>
      <c r="E24" s="12"/>
      <c r="F24" s="12"/>
      <c r="G24" s="12"/>
      <c r="H24" s="12"/>
      <c r="I24" s="9"/>
      <c r="J24" s="11"/>
      <c r="K24" s="12"/>
      <c r="L24" s="12"/>
      <c r="M24" s="12"/>
      <c r="N24" s="12"/>
      <c r="O24" s="13"/>
    </row>
    <row r="25" spans="2:15" x14ac:dyDescent="0.15">
      <c r="B25" s="28" t="s">
        <v>31</v>
      </c>
      <c r="D25" s="13">
        <v>0</v>
      </c>
      <c r="E25" s="14" t="str">
        <f t="shared" si="0"/>
        <v/>
      </c>
      <c r="F25" s="14" t="str">
        <f t="shared" si="3"/>
        <v/>
      </c>
      <c r="G25" s="14" t="str">
        <f t="shared" si="4"/>
        <v/>
      </c>
      <c r="H25" s="14"/>
      <c r="I25" s="9"/>
      <c r="J25" s="13">
        <v>0</v>
      </c>
      <c r="K25" s="14" t="str">
        <f t="shared" ref="K25:M25" si="14">IFERROR(J25/$J$14*100,"")</f>
        <v/>
      </c>
      <c r="L25" s="14" t="str">
        <f t="shared" si="9"/>
        <v/>
      </c>
      <c r="M25" s="14" t="str">
        <f t="shared" si="14"/>
        <v/>
      </c>
      <c r="N25" s="14"/>
      <c r="O25" s="13"/>
    </row>
    <row r="26" spans="2:15" x14ac:dyDescent="0.15">
      <c r="B26" s="26" t="s">
        <v>32</v>
      </c>
      <c r="D26" s="11">
        <v>0</v>
      </c>
      <c r="E26" s="12" t="str">
        <f t="shared" si="0"/>
        <v/>
      </c>
      <c r="F26" s="12" t="str">
        <f t="shared" si="3"/>
        <v/>
      </c>
      <c r="G26" s="12" t="str">
        <f t="shared" si="4"/>
        <v/>
      </c>
      <c r="H26" s="12"/>
      <c r="I26" s="9"/>
      <c r="J26" s="11">
        <v>0</v>
      </c>
      <c r="K26" s="12" t="str">
        <f t="shared" ref="K26:M26" si="15">IFERROR(J26/$J$14*100,"")</f>
        <v/>
      </c>
      <c r="L26" s="12" t="str">
        <f t="shared" si="9"/>
        <v/>
      </c>
      <c r="M26" s="12" t="str">
        <f t="shared" si="15"/>
        <v/>
      </c>
      <c r="N26" s="12"/>
      <c r="O26" s="13"/>
    </row>
    <row r="27" spans="2:15" x14ac:dyDescent="0.15">
      <c r="B27" s="28" t="s">
        <v>33</v>
      </c>
      <c r="D27" s="13">
        <v>0</v>
      </c>
      <c r="E27" s="14" t="str">
        <f t="shared" si="0"/>
        <v/>
      </c>
      <c r="F27" s="14" t="str">
        <f t="shared" si="3"/>
        <v/>
      </c>
      <c r="G27" s="14" t="str">
        <f t="shared" si="4"/>
        <v/>
      </c>
      <c r="H27" s="14"/>
      <c r="I27" s="9"/>
      <c r="J27" s="13">
        <v>0</v>
      </c>
      <c r="K27" s="14" t="str">
        <f t="shared" ref="K27:M27" si="16">IFERROR(J27/$J$14*100,"")</f>
        <v/>
      </c>
      <c r="L27" s="14" t="str">
        <f t="shared" si="9"/>
        <v/>
      </c>
      <c r="M27" s="14" t="str">
        <f t="shared" si="16"/>
        <v/>
      </c>
      <c r="N27" s="14"/>
      <c r="O27" s="13"/>
    </row>
    <row r="28" spans="2:15" x14ac:dyDescent="0.15">
      <c r="B28" s="26" t="s">
        <v>34</v>
      </c>
      <c r="D28" s="11">
        <v>0</v>
      </c>
      <c r="E28" s="12" t="str">
        <f t="shared" si="0"/>
        <v/>
      </c>
      <c r="F28" s="12" t="str">
        <f t="shared" si="3"/>
        <v/>
      </c>
      <c r="G28" s="12" t="str">
        <f t="shared" si="4"/>
        <v/>
      </c>
      <c r="H28" s="12"/>
      <c r="I28" s="9"/>
      <c r="J28" s="11">
        <v>0</v>
      </c>
      <c r="K28" s="12" t="str">
        <f t="shared" ref="K28:M28" si="17">IFERROR(J28/$J$14*100,"")</f>
        <v/>
      </c>
      <c r="L28" s="12" t="str">
        <f t="shared" si="9"/>
        <v/>
      </c>
      <c r="M28" s="12" t="str">
        <f t="shared" si="17"/>
        <v/>
      </c>
      <c r="N28" s="12"/>
      <c r="O28" s="13"/>
    </row>
    <row r="29" spans="2:15" x14ac:dyDescent="0.15">
      <c r="B29" s="28" t="s">
        <v>35</v>
      </c>
      <c r="D29" s="13">
        <v>0</v>
      </c>
      <c r="E29" s="14" t="str">
        <f t="shared" si="0"/>
        <v/>
      </c>
      <c r="F29" s="14" t="str">
        <f t="shared" si="3"/>
        <v/>
      </c>
      <c r="G29" s="14" t="str">
        <f t="shared" si="4"/>
        <v/>
      </c>
      <c r="H29" s="14"/>
      <c r="I29" s="9"/>
      <c r="J29" s="13">
        <v>0</v>
      </c>
      <c r="K29" s="14" t="str">
        <f t="shared" ref="K29:M29" si="18">IFERROR(J29/$J$14*100,"")</f>
        <v/>
      </c>
      <c r="L29" s="14" t="str">
        <f t="shared" si="9"/>
        <v/>
      </c>
      <c r="M29" s="14" t="str">
        <f t="shared" si="18"/>
        <v/>
      </c>
      <c r="N29" s="14"/>
      <c r="O29" s="13"/>
    </row>
    <row r="30" spans="2:15" x14ac:dyDescent="0.15">
      <c r="B30" s="26" t="s">
        <v>36</v>
      </c>
      <c r="D30" s="11">
        <v>0</v>
      </c>
      <c r="E30" s="12" t="str">
        <f t="shared" si="0"/>
        <v/>
      </c>
      <c r="F30" s="12" t="str">
        <f t="shared" si="3"/>
        <v/>
      </c>
      <c r="G30" s="12" t="str">
        <f t="shared" si="4"/>
        <v/>
      </c>
      <c r="H30" s="12"/>
      <c r="I30" s="9"/>
      <c r="J30" s="11">
        <v>0</v>
      </c>
      <c r="K30" s="12" t="str">
        <f t="shared" ref="K30:M30" si="19">IFERROR(J30/$J$14*100,"")</f>
        <v/>
      </c>
      <c r="L30" s="12" t="str">
        <f t="shared" si="9"/>
        <v/>
      </c>
      <c r="M30" s="12" t="str">
        <f t="shared" si="19"/>
        <v/>
      </c>
      <c r="N30" s="12"/>
      <c r="O30" s="13"/>
    </row>
    <row r="31" spans="2:15" x14ac:dyDescent="0.15">
      <c r="B31" s="28" t="s">
        <v>37</v>
      </c>
      <c r="D31" s="13">
        <v>0</v>
      </c>
      <c r="E31" s="14" t="str">
        <f t="shared" si="0"/>
        <v/>
      </c>
      <c r="F31" s="14" t="str">
        <f t="shared" si="3"/>
        <v/>
      </c>
      <c r="G31" s="14" t="str">
        <f t="shared" si="4"/>
        <v/>
      </c>
      <c r="H31" s="14"/>
      <c r="I31" s="9"/>
      <c r="J31" s="13">
        <v>0</v>
      </c>
      <c r="K31" s="14" t="str">
        <f t="shared" ref="K31:M31" si="20">IFERROR(J31/$J$14*100,"")</f>
        <v/>
      </c>
      <c r="L31" s="14" t="str">
        <f t="shared" si="9"/>
        <v/>
      </c>
      <c r="M31" s="14" t="str">
        <f t="shared" si="20"/>
        <v/>
      </c>
      <c r="N31" s="14"/>
      <c r="O31" s="13"/>
    </row>
    <row r="32" spans="2:15" x14ac:dyDescent="0.15">
      <c r="B32" s="26" t="s">
        <v>38</v>
      </c>
      <c r="D32" s="11">
        <v>0</v>
      </c>
      <c r="E32" s="12" t="str">
        <f t="shared" si="0"/>
        <v/>
      </c>
      <c r="F32" s="12" t="str">
        <f t="shared" si="3"/>
        <v/>
      </c>
      <c r="G32" s="12" t="str">
        <f t="shared" si="4"/>
        <v/>
      </c>
      <c r="H32" s="12"/>
      <c r="I32" s="9"/>
      <c r="J32" s="11">
        <v>0</v>
      </c>
      <c r="K32" s="12" t="str">
        <f t="shared" ref="K32:M32" si="21">IFERROR(J32/$J$14*100,"")</f>
        <v/>
      </c>
      <c r="L32" s="12" t="str">
        <f t="shared" si="9"/>
        <v/>
      </c>
      <c r="M32" s="12" t="str">
        <f t="shared" si="21"/>
        <v/>
      </c>
      <c r="N32" s="12"/>
      <c r="O32" s="13"/>
    </row>
    <row r="33" spans="2:15" x14ac:dyDescent="0.15">
      <c r="B33" s="28" t="s">
        <v>39</v>
      </c>
      <c r="D33" s="13">
        <v>0</v>
      </c>
      <c r="E33" s="14" t="str">
        <f t="shared" si="0"/>
        <v/>
      </c>
      <c r="F33" s="14" t="str">
        <f t="shared" si="3"/>
        <v/>
      </c>
      <c r="G33" s="14" t="str">
        <f t="shared" si="4"/>
        <v/>
      </c>
      <c r="H33" s="14"/>
      <c r="I33" s="9"/>
      <c r="J33" s="13">
        <v>0</v>
      </c>
      <c r="K33" s="14" t="str">
        <f t="shared" ref="K33:M33" si="22">IFERROR(J33/$J$14*100,"")</f>
        <v/>
      </c>
      <c r="L33" s="14" t="str">
        <f t="shared" si="9"/>
        <v/>
      </c>
      <c r="M33" s="14" t="str">
        <f t="shared" si="22"/>
        <v/>
      </c>
      <c r="N33" s="14"/>
      <c r="O33" s="13"/>
    </row>
    <row r="34" spans="2:15" x14ac:dyDescent="0.15">
      <c r="B34" s="26" t="s">
        <v>40</v>
      </c>
      <c r="D34" s="11">
        <v>0</v>
      </c>
      <c r="E34" s="12" t="str">
        <f t="shared" si="0"/>
        <v/>
      </c>
      <c r="F34" s="12" t="str">
        <f t="shared" si="3"/>
        <v/>
      </c>
      <c r="G34" s="12" t="str">
        <f t="shared" si="4"/>
        <v/>
      </c>
      <c r="H34" s="12"/>
      <c r="I34" s="9"/>
      <c r="J34" s="11">
        <v>0</v>
      </c>
      <c r="K34" s="12" t="str">
        <f t="shared" ref="K34:M34" si="23">IFERROR(J34/$J$14*100,"")</f>
        <v/>
      </c>
      <c r="L34" s="12" t="str">
        <f t="shared" si="9"/>
        <v/>
      </c>
      <c r="M34" s="12" t="str">
        <f t="shared" si="23"/>
        <v/>
      </c>
      <c r="N34" s="12"/>
      <c r="O34" s="13"/>
    </row>
    <row r="35" spans="2:15" x14ac:dyDescent="0.15">
      <c r="B35" s="28" t="s">
        <v>41</v>
      </c>
      <c r="D35" s="13">
        <v>0</v>
      </c>
      <c r="E35" s="14" t="str">
        <f t="shared" si="0"/>
        <v/>
      </c>
      <c r="F35" s="14" t="str">
        <f t="shared" si="3"/>
        <v/>
      </c>
      <c r="G35" s="14" t="str">
        <f t="shared" si="4"/>
        <v/>
      </c>
      <c r="H35" s="14"/>
      <c r="I35" s="9"/>
      <c r="J35" s="13">
        <v>0</v>
      </c>
      <c r="K35" s="14" t="str">
        <f t="shared" ref="K35:M35" si="24">IFERROR(J35/$J$14*100,"")</f>
        <v/>
      </c>
      <c r="L35" s="14" t="str">
        <f t="shared" si="9"/>
        <v/>
      </c>
      <c r="M35" s="14" t="str">
        <f t="shared" si="24"/>
        <v/>
      </c>
      <c r="N35" s="14"/>
      <c r="O35" s="13"/>
    </row>
    <row r="36" spans="2:15" x14ac:dyDescent="0.15">
      <c r="B36" s="26"/>
      <c r="D36" s="11"/>
      <c r="E36" s="12"/>
      <c r="F36" s="12"/>
      <c r="G36" s="12"/>
      <c r="H36" s="12"/>
      <c r="I36" s="9"/>
      <c r="J36" s="11"/>
      <c r="K36" s="12"/>
      <c r="L36" s="12"/>
      <c r="M36" s="12"/>
      <c r="N36" s="12"/>
      <c r="O36" s="13"/>
    </row>
    <row r="37" spans="2:15" x14ac:dyDescent="0.15">
      <c r="B37" s="30" t="s">
        <v>42</v>
      </c>
      <c r="D37" s="13">
        <f>SUM(D25:D35)</f>
        <v>0</v>
      </c>
      <c r="E37" s="14" t="str">
        <f t="shared" si="0"/>
        <v/>
      </c>
      <c r="F37" s="14" t="str">
        <f t="shared" si="3"/>
        <v/>
      </c>
      <c r="G37" s="14" t="str">
        <f t="shared" si="4"/>
        <v/>
      </c>
      <c r="H37" s="14"/>
      <c r="I37" s="9"/>
      <c r="J37" s="13">
        <f>SUM(J25:J35)</f>
        <v>0</v>
      </c>
      <c r="K37" s="14" t="str">
        <f t="shared" ref="K37:M37" si="25">IFERROR(J37/$J$14*100,"")</f>
        <v/>
      </c>
      <c r="L37" s="14" t="str">
        <f t="shared" si="9"/>
        <v/>
      </c>
      <c r="M37" s="14" t="str">
        <f t="shared" si="25"/>
        <v/>
      </c>
      <c r="N37" s="14"/>
      <c r="O37" s="13"/>
    </row>
    <row r="38" spans="2:15" x14ac:dyDescent="0.15">
      <c r="B38" s="26"/>
      <c r="D38" s="11"/>
      <c r="E38" s="12"/>
      <c r="F38" s="12"/>
      <c r="G38" s="12"/>
      <c r="H38" s="12"/>
      <c r="I38" s="9"/>
      <c r="J38" s="11"/>
      <c r="K38" s="12"/>
      <c r="L38" s="12"/>
      <c r="M38" s="12"/>
      <c r="N38" s="12"/>
      <c r="O38" s="13"/>
    </row>
    <row r="39" spans="2:15" x14ac:dyDescent="0.15">
      <c r="B39" s="30" t="s">
        <v>43</v>
      </c>
      <c r="D39" s="13">
        <f>D22-D37</f>
        <v>0</v>
      </c>
      <c r="E39" s="14" t="str">
        <f t="shared" si="0"/>
        <v/>
      </c>
      <c r="F39" s="14"/>
      <c r="G39" s="14"/>
      <c r="H39" s="14"/>
      <c r="I39" s="9"/>
      <c r="J39" s="13">
        <f>J22-J37</f>
        <v>0</v>
      </c>
      <c r="K39" s="14" t="str">
        <f t="shared" ref="K39" si="26">IFERROR(J39/$J$14*100,"")</f>
        <v/>
      </c>
      <c r="L39" s="14"/>
      <c r="M39" s="14"/>
      <c r="N39" s="14"/>
      <c r="O39" s="13"/>
    </row>
    <row r="40" spans="2:15" x14ac:dyDescent="0.15">
      <c r="B40" s="26"/>
      <c r="D40" s="11"/>
      <c r="E40" s="12"/>
      <c r="F40" s="12"/>
      <c r="G40" s="12"/>
      <c r="H40" s="12"/>
      <c r="I40" s="9"/>
      <c r="J40" s="11"/>
      <c r="K40" s="12"/>
      <c r="L40" s="12"/>
      <c r="M40" s="12"/>
      <c r="N40" s="12"/>
      <c r="O40" s="13"/>
    </row>
    <row r="41" spans="2:15" x14ac:dyDescent="0.15">
      <c r="B41" s="28" t="s">
        <v>44</v>
      </c>
      <c r="D41" s="13">
        <v>0</v>
      </c>
      <c r="E41" s="14" t="str">
        <f t="shared" si="0"/>
        <v/>
      </c>
      <c r="F41" s="14"/>
      <c r="G41" s="14"/>
      <c r="H41" s="14"/>
      <c r="I41" s="9"/>
      <c r="J41" s="13">
        <v>0</v>
      </c>
      <c r="K41" s="14" t="str">
        <f t="shared" ref="K41" si="27">IFERROR(J41/$J$14*100,"")</f>
        <v/>
      </c>
      <c r="L41" s="14"/>
      <c r="M41" s="14"/>
      <c r="N41" s="14"/>
      <c r="O41" s="13"/>
    </row>
    <row r="42" spans="2:15" x14ac:dyDescent="0.15">
      <c r="B42" s="26" t="s">
        <v>45</v>
      </c>
      <c r="D42" s="11">
        <v>0</v>
      </c>
      <c r="E42" s="12" t="str">
        <f t="shared" si="0"/>
        <v/>
      </c>
      <c r="F42" s="12"/>
      <c r="G42" s="12"/>
      <c r="H42" s="12"/>
      <c r="I42" s="9"/>
      <c r="J42" s="11">
        <v>0</v>
      </c>
      <c r="K42" s="12" t="str">
        <f t="shared" ref="K42" si="28">IFERROR(J42/$J$14*100,"")</f>
        <v/>
      </c>
      <c r="L42" s="12"/>
      <c r="M42" s="12"/>
      <c r="N42" s="12"/>
      <c r="O42" s="13"/>
    </row>
    <row r="43" spans="2:15" x14ac:dyDescent="0.15">
      <c r="B43" s="30" t="s">
        <v>46</v>
      </c>
      <c r="D43" s="13">
        <f>SUM(D41:D42)</f>
        <v>0</v>
      </c>
      <c r="E43" s="14" t="str">
        <f t="shared" si="0"/>
        <v/>
      </c>
      <c r="F43" s="14"/>
      <c r="G43" s="14"/>
      <c r="H43" s="14"/>
      <c r="I43" s="9"/>
      <c r="J43" s="13">
        <f>SUM(J41:J42)</f>
        <v>0</v>
      </c>
      <c r="K43" s="14" t="str">
        <f t="shared" ref="K43" si="29">IFERROR(J43/$J$14*100,"")</f>
        <v/>
      </c>
      <c r="L43" s="14"/>
      <c r="M43" s="14"/>
      <c r="N43" s="14"/>
      <c r="O43" s="13"/>
    </row>
    <row r="44" spans="2:15" x14ac:dyDescent="0.15">
      <c r="B44" s="26"/>
      <c r="D44" s="11"/>
      <c r="E44" s="12"/>
      <c r="F44" s="12"/>
      <c r="G44" s="12"/>
      <c r="H44" s="12"/>
      <c r="I44" s="9"/>
      <c r="J44" s="11"/>
      <c r="K44" s="12"/>
      <c r="L44" s="12"/>
      <c r="M44" s="12"/>
      <c r="N44" s="12"/>
      <c r="O44" s="13"/>
    </row>
    <row r="45" spans="2:15" x14ac:dyDescent="0.15">
      <c r="B45" s="28" t="s">
        <v>47</v>
      </c>
      <c r="D45" s="13">
        <v>0</v>
      </c>
      <c r="E45" s="14" t="str">
        <f t="shared" si="0"/>
        <v/>
      </c>
      <c r="F45" s="14"/>
      <c r="G45" s="14"/>
      <c r="H45" s="14"/>
      <c r="I45" s="9"/>
      <c r="J45" s="13">
        <v>0</v>
      </c>
      <c r="K45" s="14" t="str">
        <f t="shared" ref="K45" si="30">IFERROR(J45/$J$14*100,"")</f>
        <v/>
      </c>
      <c r="L45" s="14"/>
      <c r="M45" s="14"/>
      <c r="N45" s="14"/>
      <c r="O45" s="13"/>
    </row>
    <row r="46" spans="2:15" x14ac:dyDescent="0.15">
      <c r="B46" s="26" t="s">
        <v>48</v>
      </c>
      <c r="D46" s="11">
        <v>0</v>
      </c>
      <c r="E46" s="12" t="str">
        <f t="shared" si="0"/>
        <v/>
      </c>
      <c r="F46" s="12"/>
      <c r="G46" s="12"/>
      <c r="H46" s="12"/>
      <c r="I46" s="9"/>
      <c r="J46" s="11">
        <v>0</v>
      </c>
      <c r="K46" s="12" t="str">
        <f t="shared" ref="K46" si="31">IFERROR(J46/$J$14*100,"")</f>
        <v/>
      </c>
      <c r="L46" s="12"/>
      <c r="M46" s="12"/>
      <c r="N46" s="12"/>
      <c r="O46" s="13"/>
    </row>
    <row r="47" spans="2:15" x14ac:dyDescent="0.15">
      <c r="B47" s="28" t="s">
        <v>49</v>
      </c>
      <c r="D47" s="13">
        <v>0</v>
      </c>
      <c r="E47" s="14" t="str">
        <f t="shared" si="0"/>
        <v/>
      </c>
      <c r="F47" s="14"/>
      <c r="G47" s="14"/>
      <c r="H47" s="14"/>
      <c r="I47" s="9"/>
      <c r="J47" s="13">
        <v>0</v>
      </c>
      <c r="K47" s="14" t="str">
        <f t="shared" ref="K47" si="32">IFERROR(J47/$J$14*100,"")</f>
        <v/>
      </c>
      <c r="L47" s="14"/>
      <c r="M47" s="14"/>
      <c r="N47" s="14"/>
      <c r="O47" s="13"/>
    </row>
    <row r="48" spans="2:15" x14ac:dyDescent="0.15">
      <c r="B48" s="29" t="s">
        <v>50</v>
      </c>
      <c r="D48" s="11">
        <f>SUM(D45:D47)</f>
        <v>0</v>
      </c>
      <c r="E48" s="12" t="str">
        <f t="shared" si="0"/>
        <v/>
      </c>
      <c r="F48" s="12"/>
      <c r="G48" s="12"/>
      <c r="H48" s="12"/>
      <c r="I48" s="9"/>
      <c r="J48" s="11">
        <f>SUM(J45:J47)</f>
        <v>0</v>
      </c>
      <c r="K48" s="12" t="str">
        <f t="shared" ref="K48" si="33">IFERROR(J48/$J$14*100,"")</f>
        <v/>
      </c>
      <c r="L48" s="12"/>
      <c r="M48" s="12"/>
      <c r="N48" s="12"/>
      <c r="O48" s="13"/>
    </row>
    <row r="49" spans="1:15" x14ac:dyDescent="0.15">
      <c r="B49" s="28"/>
      <c r="D49" s="13"/>
      <c r="E49" s="14"/>
      <c r="F49" s="14"/>
      <c r="G49" s="14"/>
      <c r="H49" s="14"/>
      <c r="I49" s="9"/>
      <c r="J49" s="13"/>
      <c r="K49" s="14"/>
      <c r="L49" s="14"/>
      <c r="M49" s="14"/>
      <c r="N49" s="14"/>
      <c r="O49" s="13"/>
    </row>
    <row r="50" spans="1:15" x14ac:dyDescent="0.15">
      <c r="B50" s="26" t="s">
        <v>51</v>
      </c>
      <c r="D50" s="11">
        <v>0</v>
      </c>
      <c r="E50" s="12" t="str">
        <f t="shared" si="0"/>
        <v/>
      </c>
      <c r="F50" s="12"/>
      <c r="G50" s="12"/>
      <c r="H50" s="12"/>
      <c r="I50" s="9"/>
      <c r="J50" s="11">
        <v>0</v>
      </c>
      <c r="K50" s="12" t="str">
        <f t="shared" ref="K50" si="34">IFERROR(J50/$J$14*100,"")</f>
        <v/>
      </c>
      <c r="L50" s="12"/>
      <c r="M50" s="12"/>
      <c r="N50" s="12"/>
      <c r="O50" s="13"/>
    </row>
    <row r="51" spans="1:15" x14ac:dyDescent="0.15">
      <c r="B51" s="28"/>
      <c r="D51" s="13"/>
      <c r="E51" s="14"/>
      <c r="F51" s="14"/>
      <c r="G51" s="14"/>
      <c r="H51" s="14"/>
      <c r="I51" s="9"/>
      <c r="J51" s="13"/>
      <c r="K51" s="14"/>
      <c r="L51" s="14"/>
      <c r="M51" s="14"/>
      <c r="N51" s="14"/>
      <c r="O51" s="13"/>
    </row>
    <row r="52" spans="1:15" x14ac:dyDescent="0.15">
      <c r="B52" s="29" t="s">
        <v>52</v>
      </c>
      <c r="D52" s="11">
        <f>D39-D43+D48+D50</f>
        <v>0</v>
      </c>
      <c r="E52" s="12" t="str">
        <f t="shared" si="0"/>
        <v/>
      </c>
      <c r="F52" s="12"/>
      <c r="G52" s="12"/>
      <c r="H52" s="12"/>
      <c r="I52" s="9"/>
      <c r="J52" s="11">
        <f>J39-J43+J48+J50</f>
        <v>0</v>
      </c>
      <c r="K52" s="12" t="str">
        <f t="shared" ref="K52" si="35">IFERROR(J52/$J$14*100,"")</f>
        <v/>
      </c>
      <c r="L52" s="12"/>
      <c r="M52" s="12"/>
      <c r="N52" s="12"/>
      <c r="O52" s="13"/>
    </row>
    <row r="53" spans="1:15" x14ac:dyDescent="0.15">
      <c r="B53" s="28" t="s">
        <v>53</v>
      </c>
      <c r="D53" s="13">
        <v>0</v>
      </c>
      <c r="E53" s="14" t="str">
        <f t="shared" si="0"/>
        <v/>
      </c>
      <c r="F53" s="14"/>
      <c r="G53" s="14"/>
      <c r="H53" s="14"/>
      <c r="I53" s="9"/>
      <c r="J53" s="13">
        <v>0</v>
      </c>
      <c r="K53" s="14" t="str">
        <f t="shared" ref="K53" si="36">IFERROR(J53/$J$14*100,"")</f>
        <v/>
      </c>
      <c r="L53" s="14"/>
      <c r="M53" s="14"/>
      <c r="N53" s="14"/>
      <c r="O53" s="13"/>
    </row>
    <row r="54" spans="1:15" x14ac:dyDescent="0.15">
      <c r="B54" s="26"/>
      <c r="D54" s="11"/>
      <c r="E54" s="12"/>
      <c r="F54" s="12"/>
      <c r="G54" s="12"/>
      <c r="H54" s="12"/>
      <c r="I54" s="9"/>
      <c r="J54" s="11"/>
      <c r="K54" s="12"/>
      <c r="L54" s="12"/>
      <c r="M54" s="12"/>
      <c r="N54" s="12"/>
      <c r="O54" s="13"/>
    </row>
    <row r="55" spans="1:15" x14ac:dyDescent="0.15">
      <c r="B55" s="30" t="s">
        <v>54</v>
      </c>
      <c r="D55" s="13">
        <f>D52-D53</f>
        <v>0</v>
      </c>
      <c r="E55" s="14" t="str">
        <f t="shared" si="0"/>
        <v/>
      </c>
      <c r="F55" s="14"/>
      <c r="G55" s="14"/>
      <c r="H55" s="14"/>
      <c r="I55" s="9"/>
      <c r="J55" s="13">
        <f>J52-J53</f>
        <v>0</v>
      </c>
      <c r="K55" s="14" t="str">
        <f t="shared" ref="K55" si="37">IFERROR(J55/$J$14*100,"")</f>
        <v/>
      </c>
      <c r="L55" s="14"/>
      <c r="M55" s="14"/>
      <c r="N55" s="14"/>
      <c r="O55" s="13"/>
    </row>
    <row r="56" spans="1:15" x14ac:dyDescent="0.15">
      <c r="B56" s="26"/>
      <c r="D56" s="11"/>
      <c r="E56" s="12"/>
      <c r="F56" s="12"/>
      <c r="G56" s="12"/>
      <c r="H56" s="12"/>
      <c r="I56" s="9"/>
      <c r="J56" s="11"/>
      <c r="K56" s="12"/>
      <c r="L56" s="12"/>
      <c r="M56" s="12"/>
      <c r="N56" s="12"/>
      <c r="O56" s="13"/>
    </row>
    <row r="60" spans="1:15" ht="107" customHeight="1" x14ac:dyDescent="0.15">
      <c r="B60" s="34" t="s">
        <v>97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5" ht="15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</row>
    <row r="62" spans="1:15" ht="16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</sheetData>
  <mergeCells count="2">
    <mergeCell ref="G1:H1"/>
    <mergeCell ref="B60:N60"/>
  </mergeCells>
  <phoneticPr fontId="5" type="noConversion"/>
  <conditionalFormatting sqref="D8:N8">
    <cfRule type="cellIs" dxfId="1" priority="1" operator="equal">
      <formula>$B$5</formula>
    </cfRule>
  </conditionalFormatting>
  <pageMargins left="0.7" right="0.7" top="0.78740157499999996" bottom="0.78740157499999996" header="0.3" footer="0.3"/>
  <pageSetup paperSize="9" orientation="portrait" horizontalDpi="300" verticalDpi="300" r:id="rId1"/>
  <ignoredErrors>
    <ignoredError sqref="L21:L37 L19 L18 L20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9D760916-4115-4BA8-BE53-3495F54FD54B}">
          <x14:formula1>
            <xm:f>Monate!$A$1:$A$12</xm:f>
          </x14:formula1>
          <xm:sqref>B5:B6</xm:sqref>
        </x14:dataValidation>
        <x14:dataValidation type="list" allowBlank="1" showInputMessage="1" showErrorMessage="1" xr:uid="{15A39864-AE76-4B44-89E4-D8CF09FAEB85}">
          <x14:formula1>
            <xm:f>Monate!$B$1:$B$6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C68A-654F-2C47-B137-2BD6A3A54C07}">
  <sheetPr>
    <tabColor rgb="FF002145"/>
  </sheetPr>
  <dimension ref="A1:O83"/>
  <sheetViews>
    <sheetView showGridLines="0" workbookViewId="0">
      <selection activeCell="B3" sqref="B3"/>
    </sheetView>
  </sheetViews>
  <sheetFormatPr baseColWidth="10" defaultColWidth="10.83203125" defaultRowHeight="15" x14ac:dyDescent="0.15"/>
  <cols>
    <col min="1" max="1" width="20.6640625" style="27" bestFit="1" customWidth="1"/>
    <col min="2" max="2" width="54.33203125" style="2" customWidth="1"/>
    <col min="3" max="3" width="2" style="2" bestFit="1" customWidth="1"/>
    <col min="4" max="8" width="13.6640625" style="2" customWidth="1"/>
    <col min="9" max="9" width="6.83203125" style="2" customWidth="1"/>
    <col min="10" max="14" width="13.6640625" style="2" customWidth="1"/>
    <col min="15" max="15" width="10.83203125" style="15"/>
    <col min="16" max="16384" width="10.83203125" style="2"/>
  </cols>
  <sheetData>
    <row r="1" spans="1:15" ht="57.5" customHeight="1" x14ac:dyDescent="0.15">
      <c r="A1" s="18"/>
      <c r="B1" s="3" t="s">
        <v>3</v>
      </c>
      <c r="C1" s="1"/>
      <c r="D1" s="3"/>
      <c r="E1" s="3"/>
      <c r="F1" s="3"/>
      <c r="G1" s="32"/>
      <c r="H1" s="32"/>
      <c r="I1" s="1"/>
      <c r="J1" s="1"/>
      <c r="K1" s="1"/>
      <c r="L1" s="1"/>
      <c r="M1" s="1"/>
      <c r="N1" s="1"/>
    </row>
    <row r="2" spans="1:15" ht="26.5" customHeight="1" x14ac:dyDescent="0.15">
      <c r="A2" s="19"/>
    </row>
    <row r="3" spans="1:15" x14ac:dyDescent="0.15">
      <c r="A3" s="20" t="s">
        <v>1</v>
      </c>
      <c r="B3" s="21" t="s">
        <v>2</v>
      </c>
      <c r="D3" s="10"/>
    </row>
    <row r="4" spans="1:15" x14ac:dyDescent="0.15">
      <c r="A4" s="20" t="s">
        <v>21</v>
      </c>
      <c r="B4" s="22">
        <v>2022</v>
      </c>
      <c r="D4" s="31"/>
    </row>
    <row r="5" spans="1:15" x14ac:dyDescent="0.15">
      <c r="A5" s="20" t="s">
        <v>4</v>
      </c>
      <c r="B5" s="23" t="s">
        <v>9</v>
      </c>
    </row>
    <row r="6" spans="1:15" x14ac:dyDescent="0.15">
      <c r="A6" s="20" t="s">
        <v>0</v>
      </c>
      <c r="B6" s="23" t="s">
        <v>10</v>
      </c>
      <c r="D6" s="24"/>
    </row>
    <row r="7" spans="1:15" x14ac:dyDescent="0.15">
      <c r="A7" s="2"/>
    </row>
    <row r="8" spans="1:15" s="6" customFormat="1" ht="32" x14ac:dyDescent="0.2">
      <c r="D8" s="7" t="str">
        <f>CONCATENATE($B$6," ",$B$4)</f>
        <v>Februar 2022</v>
      </c>
      <c r="E8" s="7"/>
      <c r="F8" s="7" t="s">
        <v>95</v>
      </c>
      <c r="G8" s="7" t="s">
        <v>6</v>
      </c>
      <c r="H8" s="7" t="s">
        <v>96</v>
      </c>
      <c r="I8" s="7"/>
      <c r="J8" s="7" t="str">
        <f>CONCATENATE($B$5," - ",$B$6," ",$B$4)</f>
        <v>Januar - Februar 2022</v>
      </c>
      <c r="K8" s="7"/>
      <c r="L8" s="7" t="s">
        <v>95</v>
      </c>
      <c r="M8" s="7" t="s">
        <v>6</v>
      </c>
      <c r="N8" s="7" t="s">
        <v>96</v>
      </c>
      <c r="O8" s="16"/>
    </row>
    <row r="9" spans="1:15" s="4" customFormat="1" x14ac:dyDescent="0.15"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7"/>
    </row>
    <row r="10" spans="1:15" x14ac:dyDescent="0.15">
      <c r="A10" s="25"/>
      <c r="B10" s="29" t="s">
        <v>55</v>
      </c>
      <c r="D10" s="11"/>
      <c r="E10" s="12" t="str">
        <f>IFERROR(D10/$D$14*100,"")</f>
        <v/>
      </c>
      <c r="F10" s="12"/>
      <c r="G10" s="12"/>
      <c r="H10" s="12"/>
      <c r="I10" s="9"/>
      <c r="J10" s="11"/>
      <c r="K10" s="12" t="str">
        <f>IFERROR(J10/$D$14*100,"")</f>
        <v/>
      </c>
      <c r="L10" s="12"/>
      <c r="M10" s="12"/>
      <c r="N10" s="12"/>
    </row>
    <row r="11" spans="1:15" x14ac:dyDescent="0.15">
      <c r="B11" s="28"/>
      <c r="D11" s="13"/>
      <c r="E11" s="14" t="str">
        <f t="shared" ref="E11:E73" si="0">IFERROR(D11/$D$14*100,"")</f>
        <v/>
      </c>
      <c r="F11" s="14"/>
      <c r="G11" s="14"/>
      <c r="H11" s="14"/>
      <c r="I11" s="9"/>
      <c r="J11" s="13"/>
      <c r="K11" s="14" t="str">
        <f t="shared" ref="K11:K73" si="1">IFERROR(J11/$D$14*100,"")</f>
        <v/>
      </c>
      <c r="L11" s="14"/>
      <c r="M11" s="14"/>
      <c r="N11" s="14"/>
    </row>
    <row r="12" spans="1:15" x14ac:dyDescent="0.15">
      <c r="B12" s="26" t="s">
        <v>56</v>
      </c>
      <c r="D12" s="11">
        <v>0</v>
      </c>
      <c r="E12" s="12" t="str">
        <f t="shared" si="0"/>
        <v/>
      </c>
      <c r="F12" s="12" t="str">
        <f>IFERROR(D12/D$15*100,"")</f>
        <v/>
      </c>
      <c r="G12" s="12"/>
      <c r="H12" s="12"/>
      <c r="I12" s="9"/>
      <c r="J12" s="11">
        <v>0</v>
      </c>
      <c r="K12" s="12" t="str">
        <f t="shared" si="1"/>
        <v/>
      </c>
      <c r="L12" s="12" t="str">
        <f>IFERROR(J12/J$15*100,"")</f>
        <v/>
      </c>
      <c r="M12" s="12"/>
      <c r="N12" s="12"/>
      <c r="O12" s="13"/>
    </row>
    <row r="13" spans="1:15" x14ac:dyDescent="0.15">
      <c r="B13" s="28" t="s">
        <v>57</v>
      </c>
      <c r="D13" s="13">
        <v>0</v>
      </c>
      <c r="E13" s="14"/>
      <c r="F13" s="14" t="str">
        <f>IFERROR(D13/D$15*100,"")</f>
        <v/>
      </c>
      <c r="G13" s="14"/>
      <c r="H13" s="14"/>
      <c r="I13" s="9"/>
      <c r="J13" s="13">
        <v>0</v>
      </c>
      <c r="K13" s="14"/>
      <c r="L13" s="14" t="str">
        <f>IFERROR(J13/J$15*100,"")</f>
        <v/>
      </c>
      <c r="M13" s="14"/>
      <c r="N13" s="14"/>
      <c r="O13" s="13"/>
    </row>
    <row r="14" spans="1:15" x14ac:dyDescent="0.15">
      <c r="B14" s="29"/>
      <c r="D14" s="11"/>
      <c r="E14" s="12" t="str">
        <f t="shared" si="0"/>
        <v/>
      </c>
      <c r="F14" s="12" t="str">
        <f t="shared" ref="F14:F25" si="2">IFERROR(D14/$D$37*100,"")</f>
        <v/>
      </c>
      <c r="G14" s="12" t="str">
        <f t="shared" ref="G14:G25" si="3">IFERROR(D14/$D$25*100,"")</f>
        <v/>
      </c>
      <c r="H14" s="12"/>
      <c r="I14" s="9"/>
      <c r="J14" s="11"/>
      <c r="K14" s="12" t="str">
        <f t="shared" si="1"/>
        <v/>
      </c>
      <c r="L14" s="12" t="str">
        <f t="shared" ref="L14" si="4">IFERROR(J14/$D$37*100,"")</f>
        <v/>
      </c>
      <c r="M14" s="12" t="str">
        <f t="shared" ref="M14" si="5">IFERROR(J14/$D$25*100,"")</f>
        <v/>
      </c>
      <c r="N14" s="12"/>
      <c r="O14" s="13"/>
    </row>
    <row r="15" spans="1:15" x14ac:dyDescent="0.15">
      <c r="B15" s="30" t="s">
        <v>58</v>
      </c>
      <c r="D15" s="13">
        <f>SUM(D12:D13)</f>
        <v>0</v>
      </c>
      <c r="E15" s="14"/>
      <c r="F15" s="14" t="str">
        <f>IFERROR(D15/D$15*100,"")</f>
        <v/>
      </c>
      <c r="G15" s="14"/>
      <c r="H15" s="14"/>
      <c r="I15" s="9"/>
      <c r="J15" s="13">
        <f>SUM(J12:J13)</f>
        <v>0</v>
      </c>
      <c r="K15" s="14"/>
      <c r="L15" s="14" t="str">
        <f>IFERROR(J15/J$15*100,"")</f>
        <v/>
      </c>
      <c r="M15" s="14"/>
      <c r="N15" s="14"/>
      <c r="O15" s="13"/>
    </row>
    <row r="16" spans="1:15" x14ac:dyDescent="0.15">
      <c r="B16" s="26"/>
      <c r="D16" s="11"/>
      <c r="E16" s="12" t="str">
        <f t="shared" si="0"/>
        <v/>
      </c>
      <c r="F16" s="12" t="str">
        <f t="shared" si="2"/>
        <v/>
      </c>
      <c r="G16" s="12" t="str">
        <f t="shared" si="3"/>
        <v/>
      </c>
      <c r="H16" s="12" t="str">
        <f t="shared" ref="H16:H18" si="6">IFERROR(D16/$D$16*100,"")</f>
        <v/>
      </c>
      <c r="I16" s="9"/>
      <c r="J16" s="11"/>
      <c r="K16" s="12" t="str">
        <f t="shared" si="1"/>
        <v/>
      </c>
      <c r="L16" s="12" t="str">
        <f t="shared" ref="L16" si="7">IFERROR(J16/$D$37*100,"")</f>
        <v/>
      </c>
      <c r="M16" s="12" t="str">
        <f t="shared" ref="M16" si="8">IFERROR(J16/$D$25*100,"")</f>
        <v/>
      </c>
      <c r="N16" s="12" t="str">
        <f t="shared" ref="N16" si="9">IFERROR(J16/$D$16*100,"")</f>
        <v/>
      </c>
      <c r="O16" s="13"/>
    </row>
    <row r="17" spans="2:15" x14ac:dyDescent="0.15">
      <c r="B17" s="28" t="s">
        <v>59</v>
      </c>
      <c r="D17" s="13">
        <v>0</v>
      </c>
      <c r="E17" s="14"/>
      <c r="F17" s="14"/>
      <c r="G17" s="14"/>
      <c r="H17" s="14"/>
      <c r="I17" s="9"/>
      <c r="J17" s="13">
        <v>0</v>
      </c>
      <c r="K17" s="14"/>
      <c r="L17" s="14"/>
      <c r="M17" s="14"/>
      <c r="N17" s="14"/>
      <c r="O17" s="13"/>
    </row>
    <row r="18" spans="2:15" x14ac:dyDescent="0.15">
      <c r="B18" s="26" t="s">
        <v>60</v>
      </c>
      <c r="D18" s="11">
        <v>0</v>
      </c>
      <c r="E18" s="12" t="str">
        <f t="shared" si="0"/>
        <v/>
      </c>
      <c r="F18" s="12" t="str">
        <f t="shared" si="2"/>
        <v/>
      </c>
      <c r="G18" s="12" t="str">
        <f t="shared" si="3"/>
        <v/>
      </c>
      <c r="H18" s="12" t="str">
        <f t="shared" si="6"/>
        <v/>
      </c>
      <c r="I18" s="9"/>
      <c r="J18" s="11">
        <v>0</v>
      </c>
      <c r="K18" s="12" t="str">
        <f t="shared" si="1"/>
        <v/>
      </c>
      <c r="L18" s="12" t="str">
        <f t="shared" ref="L18" si="10">IFERROR(J18/$D$37*100,"")</f>
        <v/>
      </c>
      <c r="M18" s="12" t="str">
        <f t="shared" ref="M18" si="11">IFERROR(J18/$D$25*100,"")</f>
        <v/>
      </c>
      <c r="N18" s="12" t="str">
        <f t="shared" ref="N18" si="12">IFERROR(J18/$D$16*100,"")</f>
        <v/>
      </c>
      <c r="O18" s="13"/>
    </row>
    <row r="19" spans="2:15" x14ac:dyDescent="0.15">
      <c r="B19" s="28" t="s">
        <v>61</v>
      </c>
      <c r="D19" s="13">
        <v>0</v>
      </c>
      <c r="E19" s="14"/>
      <c r="F19" s="14"/>
      <c r="G19" s="14"/>
      <c r="H19" s="14"/>
      <c r="I19" s="9"/>
      <c r="J19" s="13">
        <v>0</v>
      </c>
      <c r="K19" s="14"/>
      <c r="L19" s="14"/>
      <c r="M19" s="14"/>
      <c r="N19" s="14"/>
      <c r="O19" s="13"/>
    </row>
    <row r="20" spans="2:15" x14ac:dyDescent="0.15">
      <c r="B20" s="26" t="s">
        <v>62</v>
      </c>
      <c r="D20" s="11">
        <v>0</v>
      </c>
      <c r="E20" s="12" t="str">
        <f t="shared" si="0"/>
        <v/>
      </c>
      <c r="F20" s="12" t="str">
        <f t="shared" si="2"/>
        <v/>
      </c>
      <c r="G20" s="12" t="str">
        <f t="shared" si="3"/>
        <v/>
      </c>
      <c r="H20" s="12"/>
      <c r="I20" s="9"/>
      <c r="J20" s="11">
        <v>0</v>
      </c>
      <c r="K20" s="12" t="str">
        <f t="shared" si="1"/>
        <v/>
      </c>
      <c r="L20" s="12" t="str">
        <f t="shared" ref="L20" si="13">IFERROR(J20/$D$37*100,"")</f>
        <v/>
      </c>
      <c r="M20" s="12" t="str">
        <f t="shared" ref="M20" si="14">IFERROR(J20/$D$25*100,"")</f>
        <v/>
      </c>
      <c r="N20" s="12"/>
      <c r="O20" s="13"/>
    </row>
    <row r="21" spans="2:15" x14ac:dyDescent="0.15">
      <c r="B21" s="28"/>
      <c r="D21" s="13"/>
      <c r="E21" s="14"/>
      <c r="F21" s="14"/>
      <c r="G21" s="14"/>
      <c r="H21" s="14"/>
      <c r="I21" s="9"/>
      <c r="J21" s="13"/>
      <c r="K21" s="14"/>
      <c r="L21" s="14"/>
      <c r="M21" s="14"/>
      <c r="N21" s="14"/>
      <c r="O21" s="13"/>
    </row>
    <row r="22" spans="2:15" x14ac:dyDescent="0.15">
      <c r="B22" s="29" t="s">
        <v>55</v>
      </c>
      <c r="D22" s="11">
        <f>D15+D17+D18+D19-D20</f>
        <v>0</v>
      </c>
      <c r="E22" s="12" t="str">
        <f t="shared" si="0"/>
        <v/>
      </c>
      <c r="F22" s="12" t="str">
        <f t="shared" si="2"/>
        <v/>
      </c>
      <c r="G22" s="12" t="str">
        <f t="shared" si="3"/>
        <v/>
      </c>
      <c r="H22" s="12" t="str">
        <f>IFERROR(D22/D$22*100,"")</f>
        <v/>
      </c>
      <c r="I22" s="9"/>
      <c r="J22" s="11">
        <f>J15+J17+J18+J19-J20</f>
        <v>0</v>
      </c>
      <c r="K22" s="12" t="str">
        <f t="shared" si="1"/>
        <v/>
      </c>
      <c r="L22" s="12" t="str">
        <f t="shared" ref="L22" si="15">IFERROR(J22/$D$37*100,"")</f>
        <v/>
      </c>
      <c r="M22" s="12" t="str">
        <f t="shared" ref="M22" si="16">IFERROR(J22/$D$25*100,"")</f>
        <v/>
      </c>
      <c r="N22" s="12" t="str">
        <f>IFERROR(J22/J$22*100,"")</f>
        <v/>
      </c>
      <c r="O22" s="13"/>
    </row>
    <row r="23" spans="2:15" x14ac:dyDescent="0.15">
      <c r="B23" s="28"/>
      <c r="D23" s="13"/>
      <c r="E23" s="14"/>
      <c r="F23" s="14"/>
      <c r="G23" s="14"/>
      <c r="H23" s="14"/>
      <c r="I23" s="9"/>
      <c r="J23" s="13"/>
      <c r="K23" s="14"/>
      <c r="L23" s="14"/>
      <c r="M23" s="14"/>
      <c r="N23" s="14"/>
      <c r="O23" s="13"/>
    </row>
    <row r="24" spans="2:15" x14ac:dyDescent="0.15">
      <c r="B24" s="29" t="s">
        <v>63</v>
      </c>
      <c r="D24" s="11"/>
      <c r="E24" s="12"/>
      <c r="F24" s="12"/>
      <c r="G24" s="12"/>
      <c r="H24" s="12"/>
      <c r="I24" s="9"/>
      <c r="J24" s="11"/>
      <c r="K24" s="12"/>
      <c r="L24" s="12"/>
      <c r="M24" s="12"/>
      <c r="N24" s="12"/>
      <c r="O24" s="13"/>
    </row>
    <row r="25" spans="2:15" x14ac:dyDescent="0.15">
      <c r="B25" s="28"/>
      <c r="D25" s="13"/>
      <c r="E25" s="14" t="str">
        <f t="shared" si="0"/>
        <v/>
      </c>
      <c r="F25" s="14" t="str">
        <f t="shared" si="2"/>
        <v/>
      </c>
      <c r="G25" s="14" t="str">
        <f t="shared" si="3"/>
        <v/>
      </c>
      <c r="H25" s="14"/>
      <c r="I25" s="9"/>
      <c r="J25" s="13"/>
      <c r="K25" s="14" t="str">
        <f t="shared" si="1"/>
        <v/>
      </c>
      <c r="L25" s="14" t="str">
        <f t="shared" ref="L25" si="17">IFERROR(J25/$D$37*100,"")</f>
        <v/>
      </c>
      <c r="M25" s="14" t="str">
        <f t="shared" ref="M25" si="18">IFERROR(J25/$D$25*100,"")</f>
        <v/>
      </c>
      <c r="N25" s="14"/>
      <c r="O25" s="13"/>
    </row>
    <row r="26" spans="2:15" x14ac:dyDescent="0.15">
      <c r="B26" s="26" t="s">
        <v>26</v>
      </c>
      <c r="D26" s="11">
        <v>0</v>
      </c>
      <c r="E26" s="12" t="str">
        <f t="shared" si="0"/>
        <v/>
      </c>
      <c r="F26" s="12" t="str">
        <f>IFERROR(D26/D$15*100,"")</f>
        <v/>
      </c>
      <c r="G26" s="12" t="str">
        <f>IFERROR(D26/D$38*100,"")</f>
        <v/>
      </c>
      <c r="H26" s="12"/>
      <c r="I26" s="9"/>
      <c r="J26" s="11">
        <v>0</v>
      </c>
      <c r="K26" s="12" t="str">
        <f t="shared" si="1"/>
        <v/>
      </c>
      <c r="L26" s="12" t="str">
        <f>IFERROR(J26/J$15*100,"")</f>
        <v/>
      </c>
      <c r="M26" s="12" t="str">
        <f>IFERROR(J26/J$38*100,"")</f>
        <v/>
      </c>
      <c r="N26" s="12"/>
      <c r="O26" s="13"/>
    </row>
    <row r="27" spans="2:15" x14ac:dyDescent="0.15">
      <c r="B27" s="28" t="s">
        <v>64</v>
      </c>
      <c r="D27" s="13">
        <v>0</v>
      </c>
      <c r="E27" s="14" t="str">
        <f t="shared" si="0"/>
        <v/>
      </c>
      <c r="F27" s="14" t="str">
        <f t="shared" ref="F27:F38" si="19">IFERROR(D27/D$15*100,"")</f>
        <v/>
      </c>
      <c r="G27" s="14" t="str">
        <f t="shared" ref="G27:G38" si="20">IFERROR(D27/D$38*100,"")</f>
        <v/>
      </c>
      <c r="H27" s="14"/>
      <c r="I27" s="9"/>
      <c r="J27" s="13">
        <v>0</v>
      </c>
      <c r="K27" s="14" t="str">
        <f t="shared" si="1"/>
        <v/>
      </c>
      <c r="L27" s="14" t="str">
        <f t="shared" ref="L27:L36" si="21">IFERROR(J27/J$15*100,"")</f>
        <v/>
      </c>
      <c r="M27" s="14" t="str">
        <f t="shared" ref="M27:M38" si="22">IFERROR(J27/J$38*100,"")</f>
        <v/>
      </c>
      <c r="N27" s="14"/>
      <c r="O27" s="13"/>
    </row>
    <row r="28" spans="2:15" x14ac:dyDescent="0.15">
      <c r="B28" s="26" t="s">
        <v>31</v>
      </c>
      <c r="D28" s="11">
        <v>0</v>
      </c>
      <c r="E28" s="12" t="str">
        <f t="shared" si="0"/>
        <v/>
      </c>
      <c r="F28" s="12" t="str">
        <f t="shared" si="19"/>
        <v/>
      </c>
      <c r="G28" s="12" t="str">
        <f t="shared" si="20"/>
        <v/>
      </c>
      <c r="H28" s="12"/>
      <c r="I28" s="9"/>
      <c r="J28" s="11">
        <v>0</v>
      </c>
      <c r="K28" s="12" t="str">
        <f t="shared" si="1"/>
        <v/>
      </c>
      <c r="L28" s="12" t="str">
        <f t="shared" si="21"/>
        <v/>
      </c>
      <c r="M28" s="12" t="str">
        <f t="shared" si="22"/>
        <v/>
      </c>
      <c r="N28" s="12"/>
      <c r="O28" s="13"/>
    </row>
    <row r="29" spans="2:15" x14ac:dyDescent="0.15">
      <c r="B29" s="28" t="s">
        <v>32</v>
      </c>
      <c r="D29" s="13">
        <v>0</v>
      </c>
      <c r="E29" s="14" t="str">
        <f t="shared" si="0"/>
        <v/>
      </c>
      <c r="F29" s="14" t="str">
        <f t="shared" si="19"/>
        <v/>
      </c>
      <c r="G29" s="14" t="str">
        <f t="shared" si="20"/>
        <v/>
      </c>
      <c r="H29" s="14"/>
      <c r="I29" s="9"/>
      <c r="J29" s="13">
        <v>0</v>
      </c>
      <c r="K29" s="14" t="str">
        <f t="shared" si="1"/>
        <v/>
      </c>
      <c r="L29" s="14" t="str">
        <f t="shared" si="21"/>
        <v/>
      </c>
      <c r="M29" s="14" t="str">
        <f t="shared" si="22"/>
        <v/>
      </c>
      <c r="N29" s="14"/>
      <c r="O29" s="13"/>
    </row>
    <row r="30" spans="2:15" x14ac:dyDescent="0.15">
      <c r="B30" s="26" t="s">
        <v>65</v>
      </c>
      <c r="D30" s="11">
        <v>0</v>
      </c>
      <c r="E30" s="12" t="str">
        <f t="shared" si="0"/>
        <v/>
      </c>
      <c r="F30" s="12" t="str">
        <f t="shared" si="19"/>
        <v/>
      </c>
      <c r="G30" s="12" t="str">
        <f t="shared" si="20"/>
        <v/>
      </c>
      <c r="H30" s="12"/>
      <c r="I30" s="9"/>
      <c r="J30" s="11">
        <v>0</v>
      </c>
      <c r="K30" s="12" t="str">
        <f t="shared" si="1"/>
        <v/>
      </c>
      <c r="L30" s="12" t="str">
        <f t="shared" si="21"/>
        <v/>
      </c>
      <c r="M30" s="12" t="str">
        <f t="shared" si="22"/>
        <v/>
      </c>
      <c r="N30" s="12"/>
      <c r="O30" s="13"/>
    </row>
    <row r="31" spans="2:15" x14ac:dyDescent="0.15">
      <c r="B31" s="28" t="s">
        <v>66</v>
      </c>
      <c r="D31" s="13">
        <v>0</v>
      </c>
      <c r="E31" s="14" t="str">
        <f t="shared" si="0"/>
        <v/>
      </c>
      <c r="F31" s="14" t="str">
        <f t="shared" si="19"/>
        <v/>
      </c>
      <c r="G31" s="14" t="str">
        <f t="shared" si="20"/>
        <v/>
      </c>
      <c r="H31" s="14"/>
      <c r="I31" s="9"/>
      <c r="J31" s="13">
        <v>0</v>
      </c>
      <c r="K31" s="14" t="str">
        <f t="shared" si="1"/>
        <v/>
      </c>
      <c r="L31" s="14" t="str">
        <f t="shared" si="21"/>
        <v/>
      </c>
      <c r="M31" s="14" t="str">
        <f t="shared" si="22"/>
        <v/>
      </c>
      <c r="N31" s="14"/>
      <c r="O31" s="13"/>
    </row>
    <row r="32" spans="2:15" x14ac:dyDescent="0.15">
      <c r="B32" s="26" t="s">
        <v>37</v>
      </c>
      <c r="D32" s="11">
        <v>0</v>
      </c>
      <c r="E32" s="12" t="str">
        <f t="shared" si="0"/>
        <v/>
      </c>
      <c r="F32" s="12" t="str">
        <f t="shared" si="19"/>
        <v/>
      </c>
      <c r="G32" s="12" t="str">
        <f t="shared" si="20"/>
        <v/>
      </c>
      <c r="H32" s="12"/>
      <c r="I32" s="9"/>
      <c r="J32" s="11">
        <v>0</v>
      </c>
      <c r="K32" s="12" t="str">
        <f t="shared" si="1"/>
        <v/>
      </c>
      <c r="L32" s="12" t="str">
        <f t="shared" si="21"/>
        <v/>
      </c>
      <c r="M32" s="12" t="str">
        <f t="shared" si="22"/>
        <v/>
      </c>
      <c r="N32" s="12"/>
      <c r="O32" s="13"/>
    </row>
    <row r="33" spans="2:15" x14ac:dyDescent="0.15">
      <c r="B33" s="28" t="s">
        <v>38</v>
      </c>
      <c r="D33" s="13">
        <v>0</v>
      </c>
      <c r="E33" s="14" t="str">
        <f t="shared" si="0"/>
        <v/>
      </c>
      <c r="F33" s="14" t="str">
        <f t="shared" si="19"/>
        <v/>
      </c>
      <c r="G33" s="14" t="str">
        <f t="shared" si="20"/>
        <v/>
      </c>
      <c r="H33" s="14"/>
      <c r="I33" s="9"/>
      <c r="J33" s="13">
        <v>0</v>
      </c>
      <c r="K33" s="14" t="str">
        <f t="shared" si="1"/>
        <v/>
      </c>
      <c r="L33" s="14" t="str">
        <f t="shared" si="21"/>
        <v/>
      </c>
      <c r="M33" s="14" t="str">
        <f t="shared" si="22"/>
        <v/>
      </c>
      <c r="N33" s="14"/>
      <c r="O33" s="13"/>
    </row>
    <row r="34" spans="2:15" x14ac:dyDescent="0.15">
      <c r="B34" s="26" t="s">
        <v>67</v>
      </c>
      <c r="D34" s="11">
        <v>0</v>
      </c>
      <c r="E34" s="12" t="str">
        <f t="shared" si="0"/>
        <v/>
      </c>
      <c r="F34" s="12" t="str">
        <f t="shared" si="19"/>
        <v/>
      </c>
      <c r="G34" s="12" t="str">
        <f t="shared" si="20"/>
        <v/>
      </c>
      <c r="H34" s="12"/>
      <c r="I34" s="9"/>
      <c r="J34" s="11">
        <v>0</v>
      </c>
      <c r="K34" s="12" t="str">
        <f t="shared" si="1"/>
        <v/>
      </c>
      <c r="L34" s="12" t="str">
        <f t="shared" si="21"/>
        <v/>
      </c>
      <c r="M34" s="12" t="str">
        <f t="shared" si="22"/>
        <v/>
      </c>
      <c r="N34" s="12"/>
      <c r="O34" s="13"/>
    </row>
    <row r="35" spans="2:15" x14ac:dyDescent="0.15">
      <c r="B35" s="28" t="s">
        <v>39</v>
      </c>
      <c r="D35" s="13">
        <v>0</v>
      </c>
      <c r="E35" s="14" t="str">
        <f t="shared" si="0"/>
        <v/>
      </c>
      <c r="F35" s="14" t="str">
        <f t="shared" si="19"/>
        <v/>
      </c>
      <c r="G35" s="14" t="str">
        <f t="shared" si="20"/>
        <v/>
      </c>
      <c r="H35" s="14"/>
      <c r="I35" s="9"/>
      <c r="J35" s="13">
        <v>0</v>
      </c>
      <c r="K35" s="14" t="str">
        <f t="shared" si="1"/>
        <v/>
      </c>
      <c r="L35" s="14" t="str">
        <f t="shared" si="21"/>
        <v/>
      </c>
      <c r="M35" s="14" t="str">
        <f t="shared" si="22"/>
        <v/>
      </c>
      <c r="N35" s="14"/>
      <c r="O35" s="13"/>
    </row>
    <row r="36" spans="2:15" x14ac:dyDescent="0.15">
      <c r="B36" s="26" t="s">
        <v>68</v>
      </c>
      <c r="D36" s="11">
        <v>0</v>
      </c>
      <c r="E36" s="12" t="str">
        <f t="shared" si="0"/>
        <v/>
      </c>
      <c r="F36" s="12" t="str">
        <f t="shared" si="19"/>
        <v/>
      </c>
      <c r="G36" s="12" t="str">
        <f t="shared" si="20"/>
        <v/>
      </c>
      <c r="H36" s="12"/>
      <c r="I36" s="9"/>
      <c r="J36" s="11">
        <v>0</v>
      </c>
      <c r="K36" s="12" t="str">
        <f t="shared" si="1"/>
        <v/>
      </c>
      <c r="L36" s="12" t="str">
        <f t="shared" si="21"/>
        <v/>
      </c>
      <c r="M36" s="12" t="str">
        <f t="shared" si="22"/>
        <v/>
      </c>
      <c r="N36" s="12"/>
      <c r="O36" s="13"/>
    </row>
    <row r="37" spans="2:15" x14ac:dyDescent="0.15">
      <c r="B37" s="30"/>
      <c r="D37" s="13"/>
      <c r="E37" s="14" t="str">
        <f t="shared" si="0"/>
        <v/>
      </c>
      <c r="F37" s="14"/>
      <c r="G37" s="14"/>
      <c r="H37" s="14"/>
      <c r="I37" s="9"/>
      <c r="J37" s="13"/>
      <c r="K37" s="14" t="str">
        <f t="shared" si="1"/>
        <v/>
      </c>
      <c r="L37" s="14"/>
      <c r="M37" s="14"/>
      <c r="N37" s="14"/>
      <c r="O37" s="13"/>
    </row>
    <row r="38" spans="2:15" x14ac:dyDescent="0.15">
      <c r="B38" s="29" t="s">
        <v>69</v>
      </c>
      <c r="D38" s="11">
        <f>SUM(D26:D36)</f>
        <v>0</v>
      </c>
      <c r="E38" s="12"/>
      <c r="F38" s="12" t="str">
        <f t="shared" si="19"/>
        <v/>
      </c>
      <c r="G38" s="12" t="str">
        <f t="shared" si="20"/>
        <v/>
      </c>
      <c r="H38" s="12"/>
      <c r="I38" s="9"/>
      <c r="J38" s="11">
        <f>SUM(J26:J36)</f>
        <v>0</v>
      </c>
      <c r="K38" s="12"/>
      <c r="L38" s="12" t="str">
        <f t="shared" ref="L38" si="23">IFERROR(J38/J$15*100,"")</f>
        <v/>
      </c>
      <c r="M38" s="12" t="str">
        <f t="shared" si="22"/>
        <v/>
      </c>
      <c r="N38" s="12"/>
      <c r="O38" s="13"/>
    </row>
    <row r="39" spans="2:15" x14ac:dyDescent="0.15">
      <c r="B39" s="30"/>
      <c r="D39" s="13"/>
      <c r="E39" s="14" t="str">
        <f t="shared" si="0"/>
        <v/>
      </c>
      <c r="F39" s="14"/>
      <c r="G39" s="14"/>
      <c r="H39" s="14"/>
      <c r="I39" s="9"/>
      <c r="J39" s="13"/>
      <c r="K39" s="14" t="str">
        <f t="shared" si="1"/>
        <v/>
      </c>
      <c r="L39" s="14"/>
      <c r="M39" s="14"/>
      <c r="N39" s="14"/>
      <c r="O39" s="13"/>
    </row>
    <row r="40" spans="2:15" x14ac:dyDescent="0.15">
      <c r="B40" s="26" t="s">
        <v>70</v>
      </c>
      <c r="D40" s="11">
        <v>0</v>
      </c>
      <c r="E40" s="12"/>
      <c r="F40" s="12"/>
      <c r="G40" s="12"/>
      <c r="H40" s="12"/>
      <c r="I40" s="9"/>
      <c r="J40" s="11">
        <v>0</v>
      </c>
      <c r="K40" s="12"/>
      <c r="L40" s="12"/>
      <c r="M40" s="12"/>
      <c r="N40" s="12"/>
      <c r="O40" s="13"/>
    </row>
    <row r="41" spans="2:15" x14ac:dyDescent="0.15">
      <c r="B41" s="28" t="s">
        <v>71</v>
      </c>
      <c r="D41" s="13">
        <v>0</v>
      </c>
      <c r="E41" s="14" t="str">
        <f t="shared" si="0"/>
        <v/>
      </c>
      <c r="F41" s="14"/>
      <c r="G41" s="14"/>
      <c r="H41" s="14"/>
      <c r="I41" s="9"/>
      <c r="J41" s="13">
        <v>0</v>
      </c>
      <c r="K41" s="14" t="str">
        <f t="shared" si="1"/>
        <v/>
      </c>
      <c r="L41" s="14"/>
      <c r="M41" s="14"/>
      <c r="N41" s="14"/>
      <c r="O41" s="13"/>
    </row>
    <row r="42" spans="2:15" x14ac:dyDescent="0.15">
      <c r="B42" s="26" t="s">
        <v>72</v>
      </c>
      <c r="D42" s="11">
        <v>0</v>
      </c>
      <c r="E42" s="12" t="str">
        <f t="shared" si="0"/>
        <v/>
      </c>
      <c r="F42" s="12"/>
      <c r="G42" s="12"/>
      <c r="H42" s="12"/>
      <c r="I42" s="9"/>
      <c r="J42" s="11">
        <v>0</v>
      </c>
      <c r="K42" s="12" t="str">
        <f t="shared" si="1"/>
        <v/>
      </c>
      <c r="L42" s="12"/>
      <c r="M42" s="12"/>
      <c r="N42" s="12"/>
      <c r="O42" s="13"/>
    </row>
    <row r="43" spans="2:15" x14ac:dyDescent="0.15">
      <c r="B43" s="28" t="s">
        <v>73</v>
      </c>
      <c r="D43" s="13">
        <v>0</v>
      </c>
      <c r="E43" s="14" t="str">
        <f t="shared" si="0"/>
        <v/>
      </c>
      <c r="F43" s="14"/>
      <c r="G43" s="14"/>
      <c r="H43" s="14"/>
      <c r="I43" s="9"/>
      <c r="J43" s="13">
        <v>0</v>
      </c>
      <c r="K43" s="14" t="str">
        <f t="shared" si="1"/>
        <v/>
      </c>
      <c r="L43" s="14"/>
      <c r="M43" s="14"/>
      <c r="N43" s="14"/>
      <c r="O43" s="13"/>
    </row>
    <row r="44" spans="2:15" x14ac:dyDescent="0.15">
      <c r="B44" s="26" t="s">
        <v>74</v>
      </c>
      <c r="D44" s="11">
        <v>0</v>
      </c>
      <c r="E44" s="12" t="str">
        <f t="shared" si="0"/>
        <v/>
      </c>
      <c r="F44" s="12"/>
      <c r="G44" s="12"/>
      <c r="H44" s="12"/>
      <c r="I44" s="9"/>
      <c r="J44" s="11">
        <v>0</v>
      </c>
      <c r="K44" s="12" t="str">
        <f t="shared" si="1"/>
        <v/>
      </c>
      <c r="L44" s="12"/>
      <c r="M44" s="12"/>
      <c r="N44" s="12"/>
      <c r="O44" s="13"/>
    </row>
    <row r="45" spans="2:15" x14ac:dyDescent="0.15">
      <c r="B45" s="28" t="s">
        <v>75</v>
      </c>
      <c r="D45" s="13">
        <v>0</v>
      </c>
      <c r="E45" s="14" t="str">
        <f t="shared" si="0"/>
        <v/>
      </c>
      <c r="F45" s="14"/>
      <c r="G45" s="14"/>
      <c r="H45" s="14"/>
      <c r="I45" s="9"/>
      <c r="J45" s="13">
        <v>0</v>
      </c>
      <c r="K45" s="14" t="str">
        <f t="shared" si="1"/>
        <v/>
      </c>
      <c r="L45" s="14"/>
      <c r="M45" s="14"/>
      <c r="N45" s="14"/>
      <c r="O45" s="13"/>
    </row>
    <row r="46" spans="2:15" x14ac:dyDescent="0.15">
      <c r="B46" s="26" t="s">
        <v>76</v>
      </c>
      <c r="D46" s="11">
        <v>0</v>
      </c>
      <c r="E46" s="12" t="str">
        <f t="shared" si="0"/>
        <v/>
      </c>
      <c r="F46" s="12"/>
      <c r="G46" s="12"/>
      <c r="H46" s="12"/>
      <c r="I46" s="9"/>
      <c r="J46" s="11">
        <v>0</v>
      </c>
      <c r="K46" s="12" t="str">
        <f t="shared" si="1"/>
        <v/>
      </c>
      <c r="L46" s="12"/>
      <c r="M46" s="12"/>
      <c r="N46" s="12"/>
      <c r="O46" s="13"/>
    </row>
    <row r="47" spans="2:15" x14ac:dyDescent="0.15">
      <c r="B47" s="28"/>
      <c r="D47" s="13"/>
      <c r="E47" s="14" t="str">
        <f t="shared" si="0"/>
        <v/>
      </c>
      <c r="F47" s="14"/>
      <c r="G47" s="14"/>
      <c r="H47" s="14"/>
      <c r="I47" s="9"/>
      <c r="J47" s="13"/>
      <c r="K47" s="14" t="str">
        <f t="shared" si="1"/>
        <v/>
      </c>
      <c r="L47" s="14"/>
      <c r="M47" s="14"/>
      <c r="N47" s="14"/>
      <c r="O47" s="13"/>
    </row>
    <row r="48" spans="2:15" x14ac:dyDescent="0.15">
      <c r="B48" s="29" t="s">
        <v>63</v>
      </c>
      <c r="D48" s="11">
        <f>D38+D40+D41+D42+D43+D44-D45-D46</f>
        <v>0</v>
      </c>
      <c r="E48" s="12" t="str">
        <f t="shared" si="0"/>
        <v/>
      </c>
      <c r="F48" s="12"/>
      <c r="G48" s="12"/>
      <c r="H48" s="12" t="str">
        <f>IFERROR(D48/D$22*100,"")</f>
        <v/>
      </c>
      <c r="I48" s="9"/>
      <c r="J48" s="11">
        <f>J38+J40+J41+J42+J43+J44-J45-J46</f>
        <v>0</v>
      </c>
      <c r="K48" s="12" t="str">
        <f t="shared" si="1"/>
        <v/>
      </c>
      <c r="L48" s="12"/>
      <c r="M48" s="12"/>
      <c r="N48" s="12" t="str">
        <f>IFERROR(J48/J$22*100,"")</f>
        <v/>
      </c>
      <c r="O48" s="13"/>
    </row>
    <row r="49" spans="2:15" x14ac:dyDescent="0.15">
      <c r="B49" s="28"/>
      <c r="D49" s="13"/>
      <c r="E49" s="14"/>
      <c r="F49" s="14"/>
      <c r="G49" s="14"/>
      <c r="H49" s="14"/>
      <c r="I49" s="9"/>
      <c r="J49" s="13"/>
      <c r="K49" s="14"/>
      <c r="L49" s="14"/>
      <c r="M49" s="14"/>
      <c r="N49" s="14"/>
      <c r="O49" s="13"/>
    </row>
    <row r="50" spans="2:15" x14ac:dyDescent="0.15">
      <c r="B50" s="26"/>
      <c r="D50" s="11"/>
      <c r="E50" s="12" t="str">
        <f t="shared" si="0"/>
        <v/>
      </c>
      <c r="F50" s="12"/>
      <c r="G50" s="12"/>
      <c r="H50" s="12"/>
      <c r="I50" s="9"/>
      <c r="J50" s="11"/>
      <c r="K50" s="12" t="str">
        <f t="shared" si="1"/>
        <v/>
      </c>
      <c r="L50" s="12"/>
      <c r="M50" s="12"/>
      <c r="N50" s="12"/>
      <c r="O50" s="13"/>
    </row>
    <row r="51" spans="2:15" x14ac:dyDescent="0.15">
      <c r="B51" s="30" t="s">
        <v>54</v>
      </c>
      <c r="D51" s="13"/>
      <c r="E51" s="14"/>
      <c r="F51" s="14"/>
      <c r="G51" s="14"/>
      <c r="H51" s="14"/>
      <c r="I51" s="9"/>
      <c r="J51" s="13"/>
      <c r="K51" s="14"/>
      <c r="L51" s="14"/>
      <c r="M51" s="14"/>
      <c r="N51" s="14"/>
      <c r="O51" s="13"/>
    </row>
    <row r="52" spans="2:15" x14ac:dyDescent="0.15">
      <c r="B52" s="29" t="s">
        <v>77</v>
      </c>
      <c r="D52" s="11">
        <f>D22-D48</f>
        <v>0</v>
      </c>
      <c r="E52" s="12" t="str">
        <f t="shared" si="0"/>
        <v/>
      </c>
      <c r="F52" s="12"/>
      <c r="G52" s="12"/>
      <c r="H52" s="12" t="str">
        <f>IFERROR(D52/D$22*100,"")</f>
        <v/>
      </c>
      <c r="I52" s="9"/>
      <c r="J52" s="11">
        <f>J22-J48</f>
        <v>0</v>
      </c>
      <c r="K52" s="12" t="str">
        <f t="shared" si="1"/>
        <v/>
      </c>
      <c r="L52" s="12"/>
      <c r="M52" s="12"/>
      <c r="N52" s="12" t="str">
        <f>IFERROR(J52/J$22*100,"")</f>
        <v/>
      </c>
      <c r="O52" s="13"/>
    </row>
    <row r="53" spans="2:15" x14ac:dyDescent="0.15">
      <c r="B53" s="28"/>
      <c r="D53" s="13"/>
      <c r="E53" s="14" t="str">
        <f t="shared" si="0"/>
        <v/>
      </c>
      <c r="F53" s="14"/>
      <c r="G53" s="14"/>
      <c r="H53" s="14"/>
      <c r="I53" s="9"/>
      <c r="J53" s="13"/>
      <c r="K53" s="14" t="str">
        <f t="shared" si="1"/>
        <v/>
      </c>
      <c r="L53" s="14"/>
      <c r="M53" s="14"/>
      <c r="N53" s="14"/>
      <c r="O53" s="13"/>
    </row>
    <row r="54" spans="2:15" x14ac:dyDescent="0.15">
      <c r="B54" s="26"/>
      <c r="D54" s="11"/>
      <c r="E54" s="12"/>
      <c r="F54" s="12"/>
      <c r="G54" s="12"/>
      <c r="H54" s="12"/>
      <c r="I54" s="9"/>
      <c r="J54" s="11"/>
      <c r="K54" s="12"/>
      <c r="L54" s="12"/>
      <c r="M54" s="12"/>
      <c r="N54" s="12"/>
      <c r="O54" s="13"/>
    </row>
    <row r="55" spans="2:15" x14ac:dyDescent="0.15">
      <c r="B55" s="30" t="s">
        <v>78</v>
      </c>
      <c r="D55" s="13">
        <v>0</v>
      </c>
      <c r="E55" s="14" t="str">
        <f t="shared" si="0"/>
        <v/>
      </c>
      <c r="F55" s="14"/>
      <c r="G55" s="14"/>
      <c r="H55" s="14"/>
      <c r="I55" s="9"/>
      <c r="J55" s="13">
        <v>0</v>
      </c>
      <c r="K55" s="14" t="str">
        <f t="shared" si="1"/>
        <v/>
      </c>
      <c r="L55" s="14"/>
      <c r="M55" s="14"/>
      <c r="N55" s="14"/>
      <c r="O55" s="13"/>
    </row>
    <row r="56" spans="2:15" x14ac:dyDescent="0.15">
      <c r="B56" s="26"/>
      <c r="D56" s="11"/>
      <c r="E56" s="12"/>
      <c r="F56" s="12"/>
      <c r="G56" s="12"/>
      <c r="H56" s="12"/>
      <c r="I56" s="9"/>
      <c r="J56" s="11"/>
      <c r="K56" s="12"/>
      <c r="L56" s="12"/>
      <c r="M56" s="12"/>
      <c r="N56" s="12"/>
      <c r="O56" s="13"/>
    </row>
    <row r="57" spans="2:15" x14ac:dyDescent="0.15">
      <c r="B57" s="28"/>
      <c r="D57" s="13"/>
      <c r="E57" s="14" t="str">
        <f t="shared" si="0"/>
        <v/>
      </c>
      <c r="F57" s="14"/>
      <c r="G57" s="14"/>
      <c r="H57" s="14"/>
      <c r="J57" s="13"/>
      <c r="K57" s="14" t="str">
        <f t="shared" si="1"/>
        <v/>
      </c>
      <c r="L57" s="14"/>
      <c r="M57" s="14"/>
      <c r="N57" s="14"/>
    </row>
    <row r="58" spans="2:15" x14ac:dyDescent="0.15">
      <c r="B58" s="26"/>
      <c r="D58" s="11"/>
      <c r="E58" s="12"/>
      <c r="F58" s="12"/>
      <c r="G58" s="12"/>
      <c r="H58" s="12"/>
      <c r="J58" s="11"/>
      <c r="K58" s="12"/>
      <c r="L58" s="12"/>
      <c r="M58" s="12"/>
      <c r="N58" s="12"/>
    </row>
    <row r="59" spans="2:15" x14ac:dyDescent="0.15">
      <c r="B59" s="30" t="s">
        <v>79</v>
      </c>
      <c r="D59" s="13"/>
      <c r="E59" s="14" t="str">
        <f t="shared" si="0"/>
        <v/>
      </c>
      <c r="F59" s="14"/>
      <c r="G59" s="14"/>
      <c r="H59" s="14"/>
      <c r="J59" s="13"/>
      <c r="K59" s="14" t="str">
        <f t="shared" si="1"/>
        <v/>
      </c>
      <c r="L59" s="14"/>
      <c r="M59" s="14"/>
      <c r="N59" s="14"/>
    </row>
    <row r="60" spans="2:15" x14ac:dyDescent="0.15">
      <c r="B60" s="26"/>
      <c r="D60" s="11"/>
      <c r="E60" s="12"/>
      <c r="F60" s="12"/>
      <c r="G60" s="12"/>
      <c r="H60" s="12"/>
      <c r="J60" s="11"/>
      <c r="K60" s="12"/>
      <c r="L60" s="12"/>
      <c r="M60" s="12"/>
      <c r="N60" s="12"/>
    </row>
    <row r="61" spans="2:15" x14ac:dyDescent="0.15">
      <c r="B61" s="30" t="s">
        <v>80</v>
      </c>
      <c r="D61" s="13">
        <f>D52</f>
        <v>0</v>
      </c>
      <c r="E61" s="14" t="str">
        <f t="shared" si="0"/>
        <v/>
      </c>
      <c r="F61" s="14"/>
      <c r="G61" s="14"/>
      <c r="H61" s="14"/>
      <c r="J61" s="13">
        <f>J52</f>
        <v>0</v>
      </c>
      <c r="K61" s="14" t="str">
        <f t="shared" si="1"/>
        <v/>
      </c>
      <c r="L61" s="14"/>
      <c r="M61" s="14"/>
      <c r="N61" s="14"/>
    </row>
    <row r="62" spans="2:15" x14ac:dyDescent="0.15">
      <c r="B62" s="26" t="s">
        <v>81</v>
      </c>
      <c r="D62" s="11">
        <v>0</v>
      </c>
      <c r="E62" s="12"/>
      <c r="F62" s="12"/>
      <c r="G62" s="12"/>
      <c r="H62" s="12"/>
      <c r="J62" s="11">
        <v>0</v>
      </c>
      <c r="K62" s="12"/>
      <c r="L62" s="12"/>
      <c r="M62" s="12"/>
      <c r="N62" s="12"/>
    </row>
    <row r="63" spans="2:15" x14ac:dyDescent="0.15">
      <c r="B63" s="28" t="s">
        <v>82</v>
      </c>
      <c r="D63" s="13">
        <v>0</v>
      </c>
      <c r="E63" s="14" t="str">
        <f t="shared" si="0"/>
        <v/>
      </c>
      <c r="F63" s="14"/>
      <c r="G63" s="14"/>
      <c r="H63" s="14"/>
      <c r="J63" s="13">
        <v>0</v>
      </c>
      <c r="K63" s="14" t="str">
        <f t="shared" si="1"/>
        <v/>
      </c>
      <c r="L63" s="14"/>
      <c r="M63" s="14"/>
      <c r="N63" s="14"/>
    </row>
    <row r="64" spans="2:15" x14ac:dyDescent="0.15">
      <c r="B64" s="26" t="s">
        <v>83</v>
      </c>
      <c r="D64" s="11">
        <v>0</v>
      </c>
      <c r="E64" s="12"/>
      <c r="F64" s="12"/>
      <c r="G64" s="12"/>
      <c r="H64" s="12"/>
      <c r="J64" s="11">
        <v>0</v>
      </c>
      <c r="K64" s="12"/>
      <c r="L64" s="12"/>
      <c r="M64" s="12"/>
      <c r="N64" s="12"/>
    </row>
    <row r="65" spans="2:14" x14ac:dyDescent="0.15">
      <c r="B65" s="28"/>
      <c r="D65" s="13"/>
      <c r="E65" s="14" t="str">
        <f t="shared" si="0"/>
        <v/>
      </c>
      <c r="F65" s="14"/>
      <c r="G65" s="14"/>
      <c r="H65" s="14"/>
      <c r="J65" s="13"/>
      <c r="K65" s="14" t="str">
        <f t="shared" si="1"/>
        <v/>
      </c>
      <c r="L65" s="14"/>
      <c r="M65" s="14"/>
      <c r="N65" s="14"/>
    </row>
    <row r="66" spans="2:14" x14ac:dyDescent="0.15">
      <c r="B66" s="29" t="s">
        <v>84</v>
      </c>
      <c r="D66" s="11">
        <f>SUM(D61:D64)</f>
        <v>0</v>
      </c>
      <c r="E66" s="12"/>
      <c r="F66" s="12"/>
      <c r="G66" s="12"/>
      <c r="H66" s="12"/>
      <c r="J66" s="11">
        <f>SUM(J61:J64)</f>
        <v>0</v>
      </c>
      <c r="K66" s="12"/>
      <c r="L66" s="12"/>
      <c r="M66" s="12"/>
      <c r="N66" s="12"/>
    </row>
    <row r="67" spans="2:14" x14ac:dyDescent="0.15">
      <c r="B67" s="28"/>
      <c r="D67" s="13"/>
      <c r="E67" s="14" t="str">
        <f t="shared" si="0"/>
        <v/>
      </c>
      <c r="F67" s="14"/>
      <c r="G67" s="14"/>
      <c r="H67" s="14"/>
      <c r="J67" s="13"/>
      <c r="K67" s="14" t="str">
        <f t="shared" si="1"/>
        <v/>
      </c>
      <c r="L67" s="14"/>
      <c r="M67" s="14"/>
      <c r="N67" s="14"/>
    </row>
    <row r="68" spans="2:14" x14ac:dyDescent="0.15">
      <c r="B68" s="26" t="s">
        <v>85</v>
      </c>
      <c r="D68" s="11">
        <v>0</v>
      </c>
      <c r="E68" s="12"/>
      <c r="F68" s="12"/>
      <c r="G68" s="12"/>
      <c r="H68" s="12"/>
      <c r="J68" s="11">
        <v>0</v>
      </c>
      <c r="K68" s="12"/>
      <c r="L68" s="12"/>
      <c r="M68" s="12"/>
      <c r="N68" s="12"/>
    </row>
    <row r="69" spans="2:14" x14ac:dyDescent="0.15">
      <c r="B69" s="28" t="s">
        <v>86</v>
      </c>
      <c r="D69" s="13">
        <v>0</v>
      </c>
      <c r="E69" s="14" t="str">
        <f t="shared" si="0"/>
        <v/>
      </c>
      <c r="F69" s="14"/>
      <c r="G69" s="14"/>
      <c r="H69" s="14"/>
      <c r="J69" s="13">
        <v>0</v>
      </c>
      <c r="K69" s="14" t="str">
        <f t="shared" si="1"/>
        <v/>
      </c>
      <c r="L69" s="14"/>
      <c r="M69" s="14"/>
      <c r="N69" s="14"/>
    </row>
    <row r="70" spans="2:14" x14ac:dyDescent="0.15">
      <c r="B70" s="26" t="s">
        <v>87</v>
      </c>
      <c r="D70" s="11">
        <v>0</v>
      </c>
      <c r="E70" s="12"/>
      <c r="F70" s="12"/>
      <c r="G70" s="12"/>
      <c r="H70" s="12"/>
      <c r="J70" s="11">
        <v>0</v>
      </c>
      <c r="K70" s="12"/>
      <c r="L70" s="12"/>
      <c r="M70" s="12"/>
      <c r="N70" s="12"/>
    </row>
    <row r="71" spans="2:14" x14ac:dyDescent="0.15">
      <c r="B71" s="28" t="s">
        <v>88</v>
      </c>
      <c r="D71" s="13">
        <v>0</v>
      </c>
      <c r="E71" s="14" t="str">
        <f t="shared" si="0"/>
        <v/>
      </c>
      <c r="F71" s="14"/>
      <c r="G71" s="14"/>
      <c r="H71" s="14"/>
      <c r="J71" s="13">
        <v>0</v>
      </c>
      <c r="K71" s="14" t="str">
        <f t="shared" si="1"/>
        <v/>
      </c>
      <c r="L71" s="14"/>
      <c r="M71" s="14"/>
      <c r="N71" s="14"/>
    </row>
    <row r="72" spans="2:14" x14ac:dyDescent="0.15">
      <c r="B72" s="26" t="s">
        <v>89</v>
      </c>
      <c r="D72" s="11">
        <v>0</v>
      </c>
      <c r="E72" s="12"/>
      <c r="F72" s="12"/>
      <c r="G72" s="12"/>
      <c r="H72" s="12"/>
      <c r="J72" s="11">
        <v>0</v>
      </c>
      <c r="K72" s="12"/>
      <c r="L72" s="12"/>
      <c r="M72" s="12"/>
      <c r="N72" s="12"/>
    </row>
    <row r="73" spans="2:14" x14ac:dyDescent="0.15">
      <c r="B73" s="28" t="s">
        <v>90</v>
      </c>
      <c r="D73" s="13">
        <v>0</v>
      </c>
      <c r="E73" s="14" t="str">
        <f t="shared" si="0"/>
        <v/>
      </c>
      <c r="F73" s="14"/>
      <c r="G73" s="14"/>
      <c r="H73" s="14"/>
      <c r="J73" s="13">
        <v>0</v>
      </c>
      <c r="K73" s="14" t="str">
        <f t="shared" si="1"/>
        <v/>
      </c>
      <c r="L73" s="14"/>
      <c r="M73" s="14"/>
      <c r="N73" s="14"/>
    </row>
    <row r="74" spans="2:14" x14ac:dyDescent="0.15">
      <c r="B74" s="26" t="s">
        <v>91</v>
      </c>
      <c r="D74" s="11">
        <v>0</v>
      </c>
      <c r="E74" s="12"/>
      <c r="F74" s="12"/>
      <c r="G74" s="12"/>
      <c r="H74" s="12"/>
      <c r="J74" s="11">
        <v>0</v>
      </c>
      <c r="K74" s="12"/>
      <c r="L74" s="12"/>
      <c r="M74" s="12"/>
      <c r="N74" s="12"/>
    </row>
    <row r="75" spans="2:14" x14ac:dyDescent="0.15">
      <c r="B75" s="28"/>
      <c r="D75" s="13"/>
      <c r="E75" s="14" t="str">
        <f t="shared" ref="E75:E79" si="24">IFERROR(D75/$D$14*100,"")</f>
        <v/>
      </c>
      <c r="F75" s="14"/>
      <c r="G75" s="14"/>
      <c r="H75" s="14"/>
      <c r="J75" s="13"/>
      <c r="K75" s="14" t="str">
        <f t="shared" ref="K75:K79" si="25">IFERROR(J75/$D$14*100,"")</f>
        <v/>
      </c>
      <c r="L75" s="14"/>
      <c r="M75" s="14"/>
      <c r="N75" s="14"/>
    </row>
    <row r="76" spans="2:14" x14ac:dyDescent="0.15">
      <c r="B76" s="29" t="s">
        <v>92</v>
      </c>
      <c r="D76" s="11">
        <f>D68+D69-D70-D71-D72-D73-D74</f>
        <v>0</v>
      </c>
      <c r="E76" s="12"/>
      <c r="F76" s="12"/>
      <c r="G76" s="12"/>
      <c r="H76" s="12"/>
      <c r="J76" s="11">
        <f>J68+J69-J70-J71-J72-J73-J74</f>
        <v>0</v>
      </c>
      <c r="K76" s="12"/>
      <c r="L76" s="12"/>
      <c r="M76" s="12"/>
      <c r="N76" s="12"/>
    </row>
    <row r="77" spans="2:14" x14ac:dyDescent="0.15">
      <c r="B77" s="28"/>
      <c r="D77" s="13"/>
      <c r="E77" s="14" t="str">
        <f t="shared" si="24"/>
        <v/>
      </c>
      <c r="F77" s="14"/>
      <c r="G77" s="14"/>
      <c r="H77" s="14"/>
      <c r="J77" s="13"/>
      <c r="K77" s="14" t="str">
        <f t="shared" si="25"/>
        <v/>
      </c>
      <c r="L77" s="14"/>
      <c r="M77" s="14"/>
      <c r="N77" s="14"/>
    </row>
    <row r="78" spans="2:14" x14ac:dyDescent="0.15">
      <c r="B78" s="29" t="s">
        <v>93</v>
      </c>
      <c r="D78" s="11">
        <f>D66+D76</f>
        <v>0</v>
      </c>
      <c r="E78" s="12"/>
      <c r="F78" s="12"/>
      <c r="G78" s="12"/>
      <c r="H78" s="12"/>
      <c r="J78" s="11">
        <f>J66+J76</f>
        <v>0</v>
      </c>
      <c r="K78" s="12"/>
      <c r="L78" s="12"/>
      <c r="M78" s="12"/>
      <c r="N78" s="12"/>
    </row>
    <row r="79" spans="2:14" x14ac:dyDescent="0.15">
      <c r="B79" s="30" t="s">
        <v>94</v>
      </c>
      <c r="D79" s="13"/>
      <c r="E79" s="14" t="str">
        <f t="shared" si="24"/>
        <v/>
      </c>
      <c r="F79" s="14"/>
      <c r="G79" s="14"/>
      <c r="H79" s="14"/>
      <c r="J79" s="13"/>
      <c r="K79" s="14" t="str">
        <f t="shared" si="25"/>
        <v/>
      </c>
      <c r="L79" s="14"/>
      <c r="M79" s="14"/>
      <c r="N79" s="14"/>
    </row>
    <row r="80" spans="2:14" x14ac:dyDescent="0.15">
      <c r="B80" s="26"/>
      <c r="D80" s="11"/>
      <c r="E80" s="12"/>
      <c r="F80" s="12"/>
      <c r="G80" s="12"/>
      <c r="H80" s="12"/>
      <c r="J80" s="11"/>
      <c r="K80" s="12"/>
      <c r="L80" s="12"/>
      <c r="M80" s="12"/>
      <c r="N80" s="12"/>
    </row>
    <row r="83" spans="2:14" ht="107" customHeight="1" x14ac:dyDescent="0.15">
      <c r="B83" s="34" t="s">
        <v>97</v>
      </c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</sheetData>
  <mergeCells count="2">
    <mergeCell ref="G1:H1"/>
    <mergeCell ref="B83:N83"/>
  </mergeCells>
  <conditionalFormatting sqref="D8:N8">
    <cfRule type="cellIs" dxfId="0" priority="1" operator="equal">
      <formula>$B$5</formula>
    </cfRule>
  </conditionalFormatting>
  <pageMargins left="0.7" right="0.7" top="0.78740157499999996" bottom="0.78740157499999996" header="0.3" footer="0.3"/>
  <ignoredErrors>
    <ignoredError sqref="F14:L14" formula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0C3F280-53B0-884D-9939-A55524806D3F}">
          <x14:formula1>
            <xm:f>Monate!$B$1:$B$6</xm:f>
          </x14:formula1>
          <xm:sqref>B4</xm:sqref>
        </x14:dataValidation>
        <x14:dataValidation type="list" allowBlank="1" showInputMessage="1" showErrorMessage="1" xr:uid="{73A7173A-A3C0-B144-B962-169BC2EA039B}">
          <x14:formula1>
            <xm:f>Monate!$A$1:$A$12</xm:f>
          </x14:formula1>
          <xm:sqref>B5:B6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3869F-EAA6-4901-BD17-38A2536E6551}">
  <dimension ref="A1:B24"/>
  <sheetViews>
    <sheetView workbookViewId="0">
      <selection activeCell="B7" sqref="B7"/>
    </sheetView>
  </sheetViews>
  <sheetFormatPr baseColWidth="10" defaultRowHeight="15" x14ac:dyDescent="0.2"/>
  <sheetData>
    <row r="1" spans="1:2" x14ac:dyDescent="0.2">
      <c r="A1" s="5" t="s">
        <v>9</v>
      </c>
      <c r="B1">
        <v>2020</v>
      </c>
    </row>
    <row r="2" spans="1:2" x14ac:dyDescent="0.2">
      <c r="A2" s="5" t="s">
        <v>10</v>
      </c>
      <c r="B2">
        <v>2021</v>
      </c>
    </row>
    <row r="3" spans="1:2" x14ac:dyDescent="0.2">
      <c r="A3" s="5" t="s">
        <v>11</v>
      </c>
      <c r="B3">
        <v>2022</v>
      </c>
    </row>
    <row r="4" spans="1:2" x14ac:dyDescent="0.2">
      <c r="A4" s="5" t="s">
        <v>12</v>
      </c>
      <c r="B4">
        <v>2023</v>
      </c>
    </row>
    <row r="5" spans="1:2" x14ac:dyDescent="0.2">
      <c r="A5" s="5" t="s">
        <v>13</v>
      </c>
      <c r="B5">
        <v>2024</v>
      </c>
    </row>
    <row r="6" spans="1:2" x14ac:dyDescent="0.2">
      <c r="A6" s="5" t="s">
        <v>14</v>
      </c>
      <c r="B6">
        <v>2025</v>
      </c>
    </row>
    <row r="7" spans="1:2" x14ac:dyDescent="0.2">
      <c r="A7" s="5" t="s">
        <v>15</v>
      </c>
    </row>
    <row r="8" spans="1:2" x14ac:dyDescent="0.2">
      <c r="A8" s="5" t="s">
        <v>16</v>
      </c>
    </row>
    <row r="9" spans="1:2" x14ac:dyDescent="0.2">
      <c r="A9" s="5" t="s">
        <v>17</v>
      </c>
    </row>
    <row r="10" spans="1:2" x14ac:dyDescent="0.2">
      <c r="A10" s="5" t="s">
        <v>18</v>
      </c>
    </row>
    <row r="11" spans="1:2" x14ac:dyDescent="0.2">
      <c r="A11" s="5" t="s">
        <v>19</v>
      </c>
    </row>
    <row r="12" spans="1:2" x14ac:dyDescent="0.2">
      <c r="A12" s="5" t="s">
        <v>20</v>
      </c>
    </row>
    <row r="13" spans="1:2" x14ac:dyDescent="0.2">
      <c r="A13" s="5"/>
    </row>
    <row r="14" spans="1:2" x14ac:dyDescent="0.2">
      <c r="A14" s="5"/>
    </row>
    <row r="15" spans="1:2" x14ac:dyDescent="0.2">
      <c r="A15" s="5"/>
    </row>
    <row r="16" spans="1:2" x14ac:dyDescent="0.2">
      <c r="A16" s="5"/>
    </row>
    <row r="17" spans="1:1" x14ac:dyDescent="0.2">
      <c r="A17" s="5"/>
    </row>
    <row r="18" spans="1:1" x14ac:dyDescent="0.2">
      <c r="A18" s="5"/>
    </row>
    <row r="19" spans="1:1" x14ac:dyDescent="0.2">
      <c r="A19" s="5"/>
    </row>
    <row r="20" spans="1:1" x14ac:dyDescent="0.2">
      <c r="A20" s="5"/>
    </row>
    <row r="21" spans="1:1" x14ac:dyDescent="0.2">
      <c r="A21" s="5"/>
    </row>
    <row r="22" spans="1:1" x14ac:dyDescent="0.2">
      <c r="A22" s="5"/>
    </row>
    <row r="23" spans="1:1" x14ac:dyDescent="0.2">
      <c r="A23" s="5"/>
    </row>
    <row r="24" spans="1:1" x14ac:dyDescent="0.2">
      <c r="A24" s="5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757691F3990A44A576A0E79B53B56A" ma:contentTypeVersion="15" ma:contentTypeDescription="Ein neues Dokument erstellen." ma:contentTypeScope="" ma:versionID="eaa49ecfb6280baaa188699746950ff6">
  <xsd:schema xmlns:xsd="http://www.w3.org/2001/XMLSchema" xmlns:xs="http://www.w3.org/2001/XMLSchema" xmlns:p="http://schemas.microsoft.com/office/2006/metadata/properties" xmlns:ns2="5cd79c7a-8649-40e6-899e-640a354c8432" xmlns:ns3="434feb8d-5097-4948-a097-8f9f1d13dc53" targetNamespace="http://schemas.microsoft.com/office/2006/metadata/properties" ma:root="true" ma:fieldsID="6764b8bc98269b52ebeed447e1338564" ns2:_="" ns3:_="">
    <xsd:import namespace="5cd79c7a-8649-40e6-899e-640a354c8432"/>
    <xsd:import namespace="434feb8d-5097-4948-a097-8f9f1d13dc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79c7a-8649-40e6-899e-640a354c8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1c3a06fe-86c5-4c57-bfc6-433aa546a8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eb8d-5097-4948-a097-8f9f1d13dc5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a7eda65-747e-4e82-8386-71f9a61787fb}" ma:internalName="TaxCatchAll" ma:showField="CatchAllData" ma:web="434feb8d-5097-4948-a097-8f9f1d13dc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cd79c7a-8649-40e6-899e-640a354c8432">
      <Terms xmlns="http://schemas.microsoft.com/office/infopath/2007/PartnerControls"/>
    </lcf76f155ced4ddcb4097134ff3c332f>
    <TaxCatchAll xmlns="434feb8d-5097-4948-a097-8f9f1d13dc53" xsi:nil="true"/>
  </documentManagement>
</p:properties>
</file>

<file path=customXml/itemProps1.xml><?xml version="1.0" encoding="utf-8"?>
<ds:datastoreItem xmlns:ds="http://schemas.openxmlformats.org/officeDocument/2006/customXml" ds:itemID="{8AD2C9AF-73CA-4404-ABF3-7EE5A85C1166}"/>
</file>

<file path=customXml/itemProps2.xml><?xml version="1.0" encoding="utf-8"?>
<ds:datastoreItem xmlns:ds="http://schemas.openxmlformats.org/officeDocument/2006/customXml" ds:itemID="{0E8A094A-8EBF-4497-85CA-26AB7523984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E48A0-D680-4356-8084-0AD1DA256255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ae91877f-81e1-4386-a612-9b3be8745b6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7473caf-cfd2-4185-9079-13fcd7b42a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Bilanz</vt:lpstr>
      <vt:lpstr>EÜR</vt:lpstr>
      <vt:lpstr>Monate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Bernhard Frühlinger</dc:creator>
  <cp:keywords/>
  <dc:description/>
  <cp:lastModifiedBy>Christian Löw</cp:lastModifiedBy>
  <cp:revision/>
  <dcterms:created xsi:type="dcterms:W3CDTF">2021-12-13T13:13:22Z</dcterms:created>
  <dcterms:modified xsi:type="dcterms:W3CDTF">2022-07-13T12:37:52Z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0x01010046757691F3990A44A576A0E79B53B56A</vt:lpwstr>
  </property>
</Properties>
</file>